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190" activeTab="0"/>
  </bookViews>
  <sheets>
    <sheet name="目次" sheetId="1" r:id="rId1"/>
    <sheet name="１" sheetId="2" r:id="rId2"/>
    <sheet name="２" sheetId="3" r:id="rId3"/>
    <sheet name="３" sheetId="4" r:id="rId4"/>
    <sheet name="４" sheetId="5" r:id="rId5"/>
    <sheet name="５" sheetId="6" r:id="rId6"/>
    <sheet name="６" sheetId="7" r:id="rId7"/>
    <sheet name="７" sheetId="8" r:id="rId8"/>
    <sheet name="８" sheetId="9" r:id="rId9"/>
    <sheet name="９・１０" sheetId="10" r:id="rId10"/>
    <sheet name="１１" sheetId="11" r:id="rId11"/>
    <sheet name="１２" sheetId="12" r:id="rId12"/>
    <sheet name="１３" sheetId="13" r:id="rId13"/>
    <sheet name="１４・１５・１６" sheetId="14" r:id="rId14"/>
    <sheet name="１７" sheetId="15" r:id="rId15"/>
    <sheet name="１８" sheetId="16" r:id="rId16"/>
    <sheet name="１９" sheetId="17" r:id="rId17"/>
    <sheet name="２０・２１" sheetId="18" r:id="rId18"/>
    <sheet name="２２・２３" sheetId="19" r:id="rId19"/>
    <sheet name="２４・２５" sheetId="20" r:id="rId20"/>
  </sheets>
  <definedNames>
    <definedName name="_xlnm.Print_Area" localSheetId="1">'１'!$A$1:$AG$35</definedName>
    <definedName name="_xlnm.Print_Area" localSheetId="10">'１１'!$B$1:$Y$24</definedName>
    <definedName name="_xlnm.Print_Area" localSheetId="13">'１４・１５・１６'!$B$1:$I$41</definedName>
    <definedName name="_xlnm.Print_Area" localSheetId="2">'２'!$B$1:$AE$23</definedName>
    <definedName name="_xlnm.Print_Area" localSheetId="17">'２０・２１'!$B$1:$T$40</definedName>
    <definedName name="_xlnm.Print_Area" localSheetId="18">'２２・２３'!$B$1:$T$54</definedName>
    <definedName name="_xlnm.Print_Area" localSheetId="19">'２４・２５'!$B$1:$S$41</definedName>
    <definedName name="_xlnm.Print_Area" localSheetId="4">'４'!$B$1:$R$227</definedName>
    <definedName name="_xlnm.Print_Area" localSheetId="5">'５'!$B$1:$AX$35</definedName>
    <definedName name="_xlnm.Print_Area" localSheetId="9">'９・１０'!$B$1:$AB$53</definedName>
    <definedName name="_xlnm.Print_Area" localSheetId="0">'目次'!$A$1:$R$31</definedName>
    <definedName name="_xlnm.Print_Titles" localSheetId="4">'４'!$1:$4</definedName>
    <definedName name="_xlnm.Print_Titles" localSheetId="5">'５'!$B:$D</definedName>
  </definedNames>
  <calcPr fullCalcOnLoad="1" refMode="R1C1"/>
</workbook>
</file>

<file path=xl/sharedStrings.xml><?xml version="1.0" encoding="utf-8"?>
<sst xmlns="http://schemas.openxmlformats.org/spreadsheetml/2006/main" count="5965" uniqueCount="876">
  <si>
    <t xml:space="preserve">情報通信機械器具製造業  </t>
  </si>
  <si>
    <t xml:space="preserve">電子部品・デバイス製造業  </t>
  </si>
  <si>
    <t xml:space="preserve">輸送用機械器具製造業 </t>
  </si>
  <si>
    <t xml:space="preserve">精密機械器具製造業 </t>
  </si>
  <si>
    <t xml:space="preserve">その他の製造業 </t>
  </si>
  <si>
    <t>Ｇ</t>
  </si>
  <si>
    <t>電気・ガス・熱供給・水道業</t>
  </si>
  <si>
    <t xml:space="preserve">電気業 </t>
  </si>
  <si>
    <t xml:space="preserve">ガス業 </t>
  </si>
  <si>
    <t xml:space="preserve">熱供給業 </t>
  </si>
  <si>
    <t xml:space="preserve">水道業 </t>
  </si>
  <si>
    <t>Ｈ</t>
  </si>
  <si>
    <t>情報通信業</t>
  </si>
  <si>
    <t>通信業</t>
  </si>
  <si>
    <t xml:space="preserve">放送業 </t>
  </si>
  <si>
    <t xml:space="preserve">情報サービス業 </t>
  </si>
  <si>
    <t xml:space="preserve">インターネット附随サービス業 </t>
  </si>
  <si>
    <t>映像・音声・文字情報制作業</t>
  </si>
  <si>
    <t>Ｉ</t>
  </si>
  <si>
    <t>運輸業</t>
  </si>
  <si>
    <t xml:space="preserve">鉄道業 </t>
  </si>
  <si>
    <t xml:space="preserve">道路旅客運送業 </t>
  </si>
  <si>
    <t xml:space="preserve">道路貨物運送業 </t>
  </si>
  <si>
    <t xml:space="preserve">水運業 </t>
  </si>
  <si>
    <t xml:space="preserve">航空運輸業 </t>
  </si>
  <si>
    <t xml:space="preserve">倉庫業 </t>
  </si>
  <si>
    <t xml:space="preserve">運輸に附帯するサービス業 </t>
  </si>
  <si>
    <t>Ｊ</t>
  </si>
  <si>
    <t>卸売・小売業</t>
  </si>
  <si>
    <t xml:space="preserve">各種商品卸売業 </t>
  </si>
  <si>
    <t xml:space="preserve">繊維・衣服等卸売業 </t>
  </si>
  <si>
    <t xml:space="preserve">飲食料品卸売業　 </t>
  </si>
  <si>
    <t xml:space="preserve">建築材料，鉱物・金属材料等卸売業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</si>
  <si>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</si>
  <si>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</si>
  <si>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</si>
  <si>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</si>
  <si>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</si>
  <si>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 xml:space="preserve">自動車・自転車小売業 </t>
  </si>
  <si>
    <t xml:space="preserve">家具・じゅう器・機械器具小売業 </t>
  </si>
  <si>
    <t xml:space="preserve">その他の小売業 </t>
  </si>
  <si>
    <t>Ｋ</t>
  </si>
  <si>
    <t>金融・保険業</t>
  </si>
  <si>
    <t xml:space="preserve">銀行業 </t>
  </si>
  <si>
    <t>協同組織金融業</t>
  </si>
  <si>
    <t xml:space="preserve">郵便貯金取扱機関，政府関係金融機関 </t>
  </si>
  <si>
    <t>貸金業, 投資業等非預金信用機関</t>
  </si>
  <si>
    <t xml:space="preserve">証券業，商品先物取引業 </t>
  </si>
  <si>
    <t xml:space="preserve">補助的金融業，金融附帯業  </t>
  </si>
  <si>
    <t>保険業（保険媒介代理業等を含む）</t>
  </si>
  <si>
    <t>*</t>
  </si>
  <si>
    <t>不動産取引業</t>
  </si>
  <si>
    <t>不動産賃貸業・管理業</t>
  </si>
  <si>
    <t>Ｍ</t>
  </si>
  <si>
    <t>飲食店，宿泊業</t>
  </si>
  <si>
    <t>一般飲食店</t>
  </si>
  <si>
    <t>遊興飲食店</t>
  </si>
  <si>
    <t>宿泊業</t>
  </si>
  <si>
    <t>Ｎ</t>
  </si>
  <si>
    <t>医療，福祉</t>
  </si>
  <si>
    <t>医療業</t>
  </si>
  <si>
    <t>保健衛生</t>
  </si>
  <si>
    <t>社会保険・社会福祉・介護事業</t>
  </si>
  <si>
    <t>О</t>
  </si>
  <si>
    <t>教育，学習支援業</t>
  </si>
  <si>
    <t>学校教育</t>
  </si>
  <si>
    <t>その他の教育，学習支援業</t>
  </si>
  <si>
    <t>Ｐ</t>
  </si>
  <si>
    <t>複合サービス事業</t>
  </si>
  <si>
    <t>郵便局(別掲を除く）</t>
  </si>
  <si>
    <t>協同組合（他に分類されないもの）</t>
  </si>
  <si>
    <t>Ｑ</t>
  </si>
  <si>
    <t>サービス業（他に分類されないもの）</t>
  </si>
  <si>
    <t>学術・開発研究機関</t>
  </si>
  <si>
    <t>洗濯・理容・美容・浴場業</t>
  </si>
  <si>
    <t>その他の生活関連サービス業　</t>
  </si>
  <si>
    <t>娯楽業</t>
  </si>
  <si>
    <t>自動車整備業　</t>
  </si>
  <si>
    <t>機械等修理業（別掲を除く）</t>
  </si>
  <si>
    <t>物品賃貸業</t>
  </si>
  <si>
    <t>広告業　　</t>
  </si>
  <si>
    <t>その他の事業サービス業</t>
  </si>
  <si>
    <t>政治・経済・文化団体</t>
  </si>
  <si>
    <t xml:space="preserve"> </t>
  </si>
  <si>
    <t>-</t>
  </si>
  <si>
    <t xml:space="preserve">  従業員数 4,700</t>
  </si>
  <si>
    <t xml:space="preserve">  従業員数   1,489 </t>
  </si>
  <si>
    <t>総数</t>
  </si>
  <si>
    <t>製造業</t>
  </si>
  <si>
    <t>不動産業</t>
  </si>
  <si>
    <t>サービス業</t>
  </si>
  <si>
    <t>年月日</t>
  </si>
  <si>
    <t>1～4人</t>
  </si>
  <si>
    <t>5～9人</t>
  </si>
  <si>
    <t>10～19人</t>
  </si>
  <si>
    <t>20～29人</t>
  </si>
  <si>
    <t>事業所数</t>
  </si>
  <si>
    <t>従業者数</t>
  </si>
  <si>
    <t>30～49人</t>
  </si>
  <si>
    <t>50～99人</t>
  </si>
  <si>
    <t>100～199人</t>
  </si>
  <si>
    <t>200～299人</t>
  </si>
  <si>
    <t>300～499人</t>
  </si>
  <si>
    <t>500人以上</t>
  </si>
  <si>
    <t>建設業</t>
  </si>
  <si>
    <t>食料品製造業</t>
  </si>
  <si>
    <t>繊維工業</t>
  </si>
  <si>
    <t>衣服･その他の繊維製品製造業</t>
  </si>
  <si>
    <t>木材･木製品製造業</t>
  </si>
  <si>
    <t>化学工業</t>
  </si>
  <si>
    <t>石油製品･石炭製品製造業</t>
  </si>
  <si>
    <t>プラスチック製品製造業</t>
  </si>
  <si>
    <t>ゴム製品製造業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</si>
  <si>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</si>
  <si>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</si>
  <si>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</si>
  <si>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</si>
  <si>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</si>
  <si>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武器製造業</t>
  </si>
  <si>
    <t>その他の製造業</t>
  </si>
  <si>
    <t>－</t>
  </si>
  <si>
    <t>繊維･衣服等卸売業</t>
  </si>
  <si>
    <t>機械器具卸売業</t>
  </si>
  <si>
    <t>その他の卸売業</t>
  </si>
  <si>
    <t>各種商品小売業</t>
  </si>
  <si>
    <t>その他の小売業</t>
  </si>
  <si>
    <t>Ｌ</t>
  </si>
  <si>
    <t>専門サービス業</t>
  </si>
  <si>
    <t>廃棄物処理業</t>
  </si>
  <si>
    <t>宗教</t>
  </si>
  <si>
    <t xml:space="preserve">      昭和47年</t>
  </si>
  <si>
    <t xml:space="preserve">      平成 3 年</t>
  </si>
  <si>
    <t>丹南</t>
  </si>
  <si>
    <t>1丁目</t>
  </si>
  <si>
    <t>2丁目</t>
  </si>
  <si>
    <t>3丁目</t>
  </si>
  <si>
    <t>4丁目</t>
  </si>
  <si>
    <t>5丁目</t>
  </si>
  <si>
    <t>6丁目</t>
  </si>
  <si>
    <t>岡</t>
  </si>
  <si>
    <t>7丁目</t>
  </si>
  <si>
    <t>新堂</t>
  </si>
  <si>
    <t>立部</t>
  </si>
  <si>
    <t>上田</t>
  </si>
  <si>
    <t>8丁目</t>
  </si>
  <si>
    <t>阿保</t>
  </si>
  <si>
    <t>西大塚</t>
  </si>
  <si>
    <t>柴垣</t>
  </si>
  <si>
    <t>田井城</t>
  </si>
  <si>
    <t>河合</t>
  </si>
  <si>
    <t>高見の里</t>
  </si>
  <si>
    <t>松ヶ丘</t>
  </si>
  <si>
    <t>西野々</t>
  </si>
  <si>
    <t>松原地区計</t>
  </si>
  <si>
    <t>天美我堂</t>
  </si>
  <si>
    <t>天美東</t>
  </si>
  <si>
    <t>9丁目</t>
  </si>
  <si>
    <t>天美南</t>
  </si>
  <si>
    <t>天美西</t>
  </si>
  <si>
    <t>天美北</t>
  </si>
  <si>
    <t>天美地区計</t>
  </si>
  <si>
    <t>大堀</t>
  </si>
  <si>
    <t>別所</t>
  </si>
  <si>
    <t>一津屋</t>
  </si>
  <si>
    <t>小川</t>
  </si>
  <si>
    <t>若林</t>
  </si>
  <si>
    <t>恵我地区計</t>
  </si>
  <si>
    <t>東新町</t>
  </si>
  <si>
    <t>南新町</t>
  </si>
  <si>
    <t>北新町</t>
  </si>
  <si>
    <t>布忍地区計</t>
  </si>
  <si>
    <t>三宅東</t>
  </si>
  <si>
    <t>三宅中</t>
  </si>
  <si>
    <t>三宅西</t>
  </si>
  <si>
    <t>三宅地区計</t>
  </si>
  <si>
    <t>従業者数</t>
  </si>
  <si>
    <t>産業大分類別事業所数</t>
  </si>
  <si>
    <t>男</t>
  </si>
  <si>
    <t>女</t>
  </si>
  <si>
    <t>総     数</t>
  </si>
  <si>
    <t>－</t>
  </si>
  <si>
    <t>-</t>
  </si>
  <si>
    <t>-</t>
  </si>
  <si>
    <t>-</t>
  </si>
  <si>
    <t>-</t>
  </si>
  <si>
    <t>…</t>
  </si>
  <si>
    <t>事業所数</t>
  </si>
  <si>
    <t>従業者数</t>
  </si>
  <si>
    <t>林業</t>
  </si>
  <si>
    <t>鉱業</t>
  </si>
  <si>
    <t>-</t>
  </si>
  <si>
    <t>建設業</t>
  </si>
  <si>
    <t>製造業</t>
  </si>
  <si>
    <t>電気・ガス・熱供給・水道業</t>
  </si>
  <si>
    <t>運輸・通信業</t>
  </si>
  <si>
    <t>卸売・小売業，飲食店</t>
  </si>
  <si>
    <t>金融・保険業</t>
  </si>
  <si>
    <t>不動産業</t>
  </si>
  <si>
    <t>サービス業</t>
  </si>
  <si>
    <t>公務（他に分類されないもの）</t>
  </si>
  <si>
    <t>Ａ</t>
  </si>
  <si>
    <t>農業</t>
  </si>
  <si>
    <t>Ｂ</t>
  </si>
  <si>
    <t>-</t>
  </si>
  <si>
    <t>Ｃ</t>
  </si>
  <si>
    <t>-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</si>
  <si>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</si>
  <si>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</si>
  <si>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</si>
  <si>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</si>
  <si>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</si>
  <si>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</si>
  <si>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</si>
  <si>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</si>
  <si>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</si>
  <si>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</si>
  <si>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平成13年10/1</t>
  </si>
  <si>
    <t>産  業  大  分  類</t>
  </si>
  <si>
    <t>事業所数 75   従業者数 7,167</t>
  </si>
  <si>
    <t>事業所数 7    従業者数 3,658</t>
  </si>
  <si>
    <t>事業所数３５・従業者数７４４５</t>
  </si>
  <si>
    <t>事業所 1・従業者数１３６</t>
  </si>
  <si>
    <t>〔１〕産業（大分類）別事業所数及び従業者数</t>
  </si>
  <si>
    <t>総　　　　　　　　　　　数</t>
  </si>
  <si>
    <r>
      <t>昭和50年</t>
    </r>
    <r>
      <rPr>
        <sz val="11"/>
        <rFont val="ＭＳ Ｐゴシック"/>
        <family val="3"/>
      </rPr>
      <t>(5/15)</t>
    </r>
  </si>
  <si>
    <r>
      <t>昭和5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(6/15)</t>
    </r>
  </si>
  <si>
    <r>
      <t>昭和5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(7/1)</t>
    </r>
  </si>
  <si>
    <r>
      <t>昭和</t>
    </r>
    <r>
      <rPr>
        <sz val="11"/>
        <rFont val="ＭＳ Ｐゴシック"/>
        <family val="3"/>
      </rPr>
      <t>61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(7/1)</t>
    </r>
  </si>
  <si>
    <r>
      <t>平成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(7/1)</t>
    </r>
  </si>
  <si>
    <r>
      <t>平成8年</t>
    </r>
    <r>
      <rPr>
        <sz val="11"/>
        <rFont val="ＭＳ Ｐゴシック"/>
        <family val="3"/>
      </rPr>
      <t>(10/1)</t>
    </r>
  </si>
  <si>
    <r>
      <t>平成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(7/1)</t>
    </r>
  </si>
  <si>
    <t>資料：総務省統計局「事業所・企業統計調査報告」</t>
  </si>
  <si>
    <t xml:space="preserve">Ａ～Ｃ </t>
  </si>
  <si>
    <t xml:space="preserve">Ｅ          </t>
  </si>
  <si>
    <t xml:space="preserve">Ｆ           </t>
  </si>
  <si>
    <t xml:space="preserve">Ｇ                 </t>
  </si>
  <si>
    <t xml:space="preserve">Ｈ     </t>
  </si>
  <si>
    <t xml:space="preserve">Ｉ     </t>
  </si>
  <si>
    <t xml:space="preserve">Ｊ  </t>
  </si>
  <si>
    <t xml:space="preserve">Ｋ      </t>
  </si>
  <si>
    <t xml:space="preserve">Ｌ   </t>
  </si>
  <si>
    <t>Ｍ</t>
  </si>
  <si>
    <t xml:space="preserve"> 農林漁業</t>
  </si>
  <si>
    <t xml:space="preserve"> 建設業</t>
  </si>
  <si>
    <t xml:space="preserve"> 製造業</t>
  </si>
  <si>
    <t>運輸･通信業</t>
  </si>
  <si>
    <t xml:space="preserve"> 卸売・小売業飲    食    店</t>
  </si>
  <si>
    <t>公      務</t>
  </si>
  <si>
    <t>電気･ガス熱供給・水道業</t>
  </si>
  <si>
    <t>金融・保険業</t>
  </si>
  <si>
    <t>…</t>
  </si>
  <si>
    <t>X</t>
  </si>
  <si>
    <t>平成 3年７月１日</t>
  </si>
  <si>
    <t>平成 8年１０月１日</t>
  </si>
  <si>
    <t>昭和44年 7月 1日</t>
  </si>
  <si>
    <t>昭和47年 9月 1日</t>
  </si>
  <si>
    <t>４．産業</t>
  </si>
  <si>
    <t>（１．事業所）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</si>
  <si>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/1</t>
    </r>
  </si>
  <si>
    <t>Ａ</t>
  </si>
  <si>
    <t>鉱業</t>
  </si>
  <si>
    <t>情報通信業</t>
  </si>
  <si>
    <t>運輸業</t>
  </si>
  <si>
    <t>飲食業・宿泊業</t>
  </si>
  <si>
    <t>医療・福祉</t>
  </si>
  <si>
    <t>教育、学習支援業</t>
  </si>
  <si>
    <t>複合サービス事業</t>
  </si>
  <si>
    <t>総                  数</t>
  </si>
  <si>
    <t>漁業</t>
  </si>
  <si>
    <t>林業</t>
  </si>
  <si>
    <t>漁業</t>
  </si>
  <si>
    <t>Ｄ</t>
  </si>
  <si>
    <t>Ｅ</t>
  </si>
  <si>
    <t>Ｆ</t>
  </si>
  <si>
    <t>Ｇ</t>
  </si>
  <si>
    <t>-</t>
  </si>
  <si>
    <t>H</t>
  </si>
  <si>
    <t xml:space="preserve"> I</t>
  </si>
  <si>
    <t>Ｊ</t>
  </si>
  <si>
    <t>Ｋ</t>
  </si>
  <si>
    <t>L</t>
  </si>
  <si>
    <t>Ｍ</t>
  </si>
  <si>
    <t>N</t>
  </si>
  <si>
    <t>O</t>
  </si>
  <si>
    <t>P</t>
  </si>
  <si>
    <t>農業</t>
  </si>
  <si>
    <t>Q</t>
  </si>
  <si>
    <t>R</t>
  </si>
  <si>
    <t>S</t>
  </si>
  <si>
    <t>サービス(他に分類されないもの）</t>
  </si>
  <si>
    <t>公務（他に分類されないもの）</t>
  </si>
  <si>
    <t>分類不能の産業</t>
  </si>
  <si>
    <t>-</t>
  </si>
  <si>
    <t>※平成14年に産業分類が改定。</t>
  </si>
  <si>
    <t>（旧）運輸・通信業業→（分割）（新）運輸業・（新）情報通信業</t>
  </si>
  <si>
    <t>（旧）サービス業→（分割）（新）飲食店・宿泊業・（新）医療・福祉・（新）教育・学習支援業・（新）複合サービス業・（新）サービス業（他に分類されないもの）</t>
  </si>
  <si>
    <r>
      <t>備考：平成11年、平成</t>
    </r>
    <r>
      <rPr>
        <sz val="11"/>
        <rFont val="ＭＳ Ｐゴシック"/>
        <family val="3"/>
      </rPr>
      <t>16年</t>
    </r>
    <r>
      <rPr>
        <sz val="11"/>
        <rFont val="ＭＳ Ｐゴシック"/>
        <family val="3"/>
      </rPr>
      <t>は公務は調査していない。</t>
    </r>
  </si>
  <si>
    <t>〔3〕産業（中分類)、従業者規模別事業所及び従業者数（民営のみ）</t>
  </si>
  <si>
    <t>〔4〕町丁別事業所数及び従業者数</t>
  </si>
  <si>
    <t>（2.エ 業）</t>
  </si>
  <si>
    <t>〔6〕従業者規模別事業所数および従業者数</t>
  </si>
  <si>
    <t>産   業   分   類</t>
  </si>
  <si>
    <t>平  成  6  年</t>
  </si>
  <si>
    <t>平  成  7  年</t>
  </si>
  <si>
    <t>平  成  8  年</t>
  </si>
  <si>
    <t>平  成  9  年</t>
  </si>
  <si>
    <t>平  成  10  年</t>
  </si>
  <si>
    <t>平  成  11  年</t>
  </si>
  <si>
    <t>平  成  12  年</t>
  </si>
  <si>
    <t>平  成  13  年</t>
  </si>
  <si>
    <t>平  成  14  年</t>
  </si>
  <si>
    <t>平  成  15  年</t>
  </si>
  <si>
    <t>平  成  16  年</t>
  </si>
  <si>
    <t>事業      所数</t>
  </si>
  <si>
    <t>製造品     出荷額等（万円）</t>
  </si>
  <si>
    <t>製造品出荷額等（万円）</t>
  </si>
  <si>
    <t>飲料･たばこ・飼料製造業</t>
  </si>
  <si>
    <t>家具･装飾品製造業</t>
  </si>
  <si>
    <t>パルプ･紙･紙加工品製造業</t>
  </si>
  <si>
    <t>出版･印刷･同関連産業</t>
  </si>
  <si>
    <t>プラスチック製品製造業</t>
  </si>
  <si>
    <t>なめし革・同製品･毛皮製造業</t>
  </si>
  <si>
    <t>窯業・土石製品製造業</t>
  </si>
  <si>
    <t>鉄鋼業</t>
  </si>
  <si>
    <t>情報通信機械器具製造業</t>
  </si>
  <si>
    <t>電子部品・デバイス製造業</t>
  </si>
  <si>
    <t>精密機械製造業</t>
  </si>
  <si>
    <t>授業者規模別</t>
  </si>
  <si>
    <t>平      成      5      年</t>
  </si>
  <si>
    <t>平      成      6      年</t>
  </si>
  <si>
    <t>平      成      7      年</t>
  </si>
  <si>
    <t>平      成      8      年</t>
  </si>
  <si>
    <t>平      成      9      年</t>
  </si>
  <si>
    <t>平      成      10      年</t>
  </si>
  <si>
    <t>平      成      11      年</t>
  </si>
  <si>
    <t>平      成      12      年</t>
  </si>
  <si>
    <t>平      成      13      年</t>
  </si>
  <si>
    <t>平      成      14      年</t>
  </si>
  <si>
    <t>平      成      15      年</t>
  </si>
  <si>
    <t>平      成      16      年</t>
  </si>
  <si>
    <t>常用労働者</t>
  </si>
  <si>
    <t>個人事業主及び      家族従業者</t>
  </si>
  <si>
    <t>計</t>
  </si>
  <si>
    <t>1～    3人</t>
  </si>
  <si>
    <t xml:space="preserve">   X</t>
  </si>
  <si>
    <t xml:space="preserve">    X</t>
  </si>
  <si>
    <t xml:space="preserve">           X</t>
  </si>
  <si>
    <t>1,000人以上</t>
  </si>
  <si>
    <t>〔7〕従業者数、現金給与額、原材料使用額等及び製造品出荷額等</t>
  </si>
  <si>
    <t>年               次</t>
  </si>
  <si>
    <t>事業所数</t>
  </si>
  <si>
    <t>年末従業者数</t>
  </si>
  <si>
    <t>常用労働者年間延人数（30人以上）</t>
  </si>
  <si>
    <t>現金給与総額（万円）</t>
  </si>
  <si>
    <t>原材料使用額等（万円）</t>
  </si>
  <si>
    <t>常用労働者数</t>
  </si>
  <si>
    <t>個人事業主および無給家族従業者数</t>
  </si>
  <si>
    <t>平成</t>
  </si>
  <si>
    <t>年</t>
  </si>
  <si>
    <t>〔8〕産業分類別事業所数及び対府比</t>
  </si>
  <si>
    <t>年               次</t>
  </si>
  <si>
    <t>事  業  所  数</t>
  </si>
  <si>
    <t>食 料 品 製 造 業</t>
  </si>
  <si>
    <t>飲料･たばこ     飼料製造業</t>
  </si>
  <si>
    <t>繊   維   工   業</t>
  </si>
  <si>
    <t>衣服･その他の           繊維製品製造業</t>
  </si>
  <si>
    <t>木材･木製品                              製   造   業</t>
  </si>
  <si>
    <t>家具･装備品                                                 製     造     業</t>
  </si>
  <si>
    <t>パルプ   ･   紙 ･       紙加工品製造業</t>
  </si>
  <si>
    <t>出版･印刷 ･ 同関連産業</t>
  </si>
  <si>
    <t>化     学     工     業</t>
  </si>
  <si>
    <t>石油製品･石炭    製 品 製 造 業</t>
  </si>
  <si>
    <t>ゴ ム 製 品 製 造 業</t>
  </si>
  <si>
    <t>なめし革・同製品・毛皮製造業</t>
  </si>
  <si>
    <t>窯業・土石製品製造業</t>
  </si>
  <si>
    <t>鉄   鋼   業</t>
  </si>
  <si>
    <t>一般機械器具製造業</t>
  </si>
  <si>
    <t>電気機械器具製造業</t>
  </si>
  <si>
    <t>情報通信機械器具製造業</t>
  </si>
  <si>
    <t>輸送用機械器具製造業</t>
  </si>
  <si>
    <t>精密機械器具製造業</t>
  </si>
  <si>
    <t>武   器   製   造   業</t>
  </si>
  <si>
    <t>府下総数</t>
  </si>
  <si>
    <t>市総数</t>
  </si>
  <si>
    <t>府</t>
  </si>
  <si>
    <t>市</t>
  </si>
  <si>
    <t xml:space="preserve"> </t>
  </si>
  <si>
    <t>-</t>
  </si>
  <si>
    <t>-</t>
  </si>
  <si>
    <t xml:space="preserve">     4～    9</t>
  </si>
  <si>
    <t xml:space="preserve">   １０～  19</t>
  </si>
  <si>
    <t xml:space="preserve">   20～   29</t>
  </si>
  <si>
    <t xml:space="preserve">   30～   49</t>
  </si>
  <si>
    <t xml:space="preserve">   50～   99</t>
  </si>
  <si>
    <t xml:space="preserve"> 100～  199</t>
  </si>
  <si>
    <t>X</t>
  </si>
  <si>
    <t xml:space="preserve"> 200～  299</t>
  </si>
  <si>
    <t>x</t>
  </si>
  <si>
    <t xml:space="preserve"> 300～  499</t>
  </si>
  <si>
    <t xml:space="preserve"> 500～  999</t>
  </si>
  <si>
    <t>x</t>
  </si>
  <si>
    <t>各年12月31日現在</t>
  </si>
  <si>
    <t xml:space="preserve">  各年12月31日現在</t>
  </si>
  <si>
    <t>（３．商業）</t>
  </si>
  <si>
    <t>〔9〕商業の推移</t>
  </si>
  <si>
    <t>〔10〕業種別商店数</t>
  </si>
  <si>
    <t>産業分類</t>
  </si>
  <si>
    <t>昭和60年  5／1</t>
  </si>
  <si>
    <t>昭和63年  6／1</t>
  </si>
  <si>
    <t>平成3年  7／1</t>
  </si>
  <si>
    <t>平成6年  7／1</t>
  </si>
  <si>
    <t>平成9年  6／1</t>
  </si>
  <si>
    <t>平成11年  7／1</t>
  </si>
  <si>
    <t xml:space="preserve">平成 14 年  6/1  </t>
  </si>
  <si>
    <t>商店数</t>
  </si>
  <si>
    <t>販売額</t>
  </si>
  <si>
    <t xml:space="preserve">  店</t>
  </si>
  <si>
    <t xml:space="preserve">   人</t>
  </si>
  <si>
    <t xml:space="preserve">   万円</t>
  </si>
  <si>
    <t xml:space="preserve">   店</t>
  </si>
  <si>
    <t>一般卸売業</t>
  </si>
  <si>
    <t>代理店･仲立業</t>
  </si>
  <si>
    <t>織物･衣服･身の回り品小売業</t>
  </si>
  <si>
    <t>飲食料品小売業</t>
  </si>
  <si>
    <t>飲食店</t>
  </si>
  <si>
    <t>自動車･自転車小売業</t>
  </si>
  <si>
    <t>家具･建具･じゅう器小売業</t>
  </si>
  <si>
    <t>年月</t>
  </si>
  <si>
    <t>業                       種                     別                    商                    店                    数</t>
  </si>
  <si>
    <t>商        店        数</t>
  </si>
  <si>
    <t>卸          売          業</t>
  </si>
  <si>
    <t>小                               売                               業</t>
  </si>
  <si>
    <t>業  種  別</t>
  </si>
  <si>
    <t>組  織  別</t>
  </si>
  <si>
    <t>各        種                      商       品                      小  売  業</t>
  </si>
  <si>
    <t>飲      食     店</t>
  </si>
  <si>
    <t>家具･建具                          じ ゅ う 器                     小  売  業</t>
  </si>
  <si>
    <t>その他の              小売業</t>
  </si>
  <si>
    <t>卸売業</t>
  </si>
  <si>
    <t>小売業</t>
  </si>
  <si>
    <t>法人</t>
  </si>
  <si>
    <t>個人</t>
  </si>
  <si>
    <t xml:space="preserve">         昭和</t>
  </si>
  <si>
    <t>60年</t>
  </si>
  <si>
    <t>5月</t>
  </si>
  <si>
    <t>63年</t>
  </si>
  <si>
    <t>6月</t>
  </si>
  <si>
    <t xml:space="preserve">         平成</t>
  </si>
  <si>
    <t xml:space="preserve">  3年</t>
  </si>
  <si>
    <t>7月</t>
  </si>
  <si>
    <t xml:space="preserve">  6年</t>
  </si>
  <si>
    <t xml:space="preserve">  9年</t>
  </si>
  <si>
    <t>11年</t>
  </si>
  <si>
    <t>14年</t>
  </si>
  <si>
    <t>備考：昭和60年以降は飲食店を除く。</t>
  </si>
  <si>
    <t>〔11〕従業者規模別商店数、従業者数及び年間販売額</t>
  </si>
  <si>
    <t>授業者規模</t>
  </si>
  <si>
    <t>昭   和   63   年      6／1</t>
  </si>
  <si>
    <t>平   成   3   年      7／1</t>
  </si>
  <si>
    <t>平   成   6   年      7／1</t>
  </si>
  <si>
    <t>平   成   9  年      6／1</t>
  </si>
  <si>
    <t>平   成  11年      7／1</t>
  </si>
  <si>
    <t>平   成 14 年     6／1</t>
  </si>
  <si>
    <t>商店数</t>
  </si>
  <si>
    <t xml:space="preserve">    店</t>
  </si>
  <si>
    <t xml:space="preserve">    人</t>
  </si>
  <si>
    <t>総</t>
  </si>
  <si>
    <t>数</t>
  </si>
  <si>
    <t>1     ～     2</t>
  </si>
  <si>
    <t>人</t>
  </si>
  <si>
    <t>…</t>
  </si>
  <si>
    <t>3     ～     4</t>
  </si>
  <si>
    <t>5     ～     9</t>
  </si>
  <si>
    <t>10    ～    19</t>
  </si>
  <si>
    <t>20    ～    29</t>
  </si>
  <si>
    <t>30    ～    49</t>
  </si>
  <si>
    <t>50    ～    99</t>
  </si>
  <si>
    <t>100人以上</t>
  </si>
  <si>
    <t>〔12〕商店数、従業者数、商品年間販売額及び1店あたり従業者数、年間販売額</t>
  </si>
  <si>
    <t>年        月</t>
  </si>
  <si>
    <t>商店数</t>
  </si>
  <si>
    <t>従業者数</t>
  </si>
  <si>
    <t>一店あたり従業者数</t>
  </si>
  <si>
    <t>一店あたり年間販売額</t>
  </si>
  <si>
    <t xml:space="preserve">           店</t>
  </si>
  <si>
    <t xml:space="preserve">           人</t>
  </si>
  <si>
    <t xml:space="preserve">          万円</t>
  </si>
  <si>
    <t xml:space="preserve">    人</t>
  </si>
  <si>
    <t xml:space="preserve">  万円</t>
  </si>
  <si>
    <t>昭和60年</t>
  </si>
  <si>
    <t>61年</t>
  </si>
  <si>
    <t>平成3年</t>
  </si>
  <si>
    <t>6年</t>
  </si>
  <si>
    <t>9年</t>
  </si>
  <si>
    <t>16年</t>
  </si>
  <si>
    <t>〔13〕業種別の商店数、従業者数及び年間販売額等（飲食店を除く）</t>
  </si>
  <si>
    <t>従業者規模                                  産  業  分  類</t>
  </si>
  <si>
    <t>店舗数</t>
  </si>
  <si>
    <t>年間販売額</t>
  </si>
  <si>
    <t>その他の収入額</t>
  </si>
  <si>
    <t>商品手持額</t>
  </si>
  <si>
    <t>売り場面積</t>
  </si>
  <si>
    <t>法人</t>
  </si>
  <si>
    <t xml:space="preserve">        万円</t>
  </si>
  <si>
    <t xml:space="preserve">          ㎡</t>
  </si>
  <si>
    <t>従業員数    2人以下</t>
  </si>
  <si>
    <t xml:space="preserve">      〃       3人～ 4人</t>
  </si>
  <si>
    <t xml:space="preserve">      〃       5人～ 9人</t>
  </si>
  <si>
    <t xml:space="preserve">      〃     10人～19人</t>
  </si>
  <si>
    <t xml:space="preserve">      〃     20人～29人</t>
  </si>
  <si>
    <t xml:space="preserve">      〃     30人～49人</t>
  </si>
  <si>
    <t xml:space="preserve">      〃     50人～99人</t>
  </si>
  <si>
    <t xml:space="preserve">      〃      100人以上</t>
  </si>
  <si>
    <t>卸売業</t>
  </si>
  <si>
    <t>各種商品卸売</t>
  </si>
  <si>
    <t>繊維品卸売業</t>
  </si>
  <si>
    <t>衣服･身の回り品卸売業</t>
  </si>
  <si>
    <t>飲食料品卸売業</t>
  </si>
  <si>
    <t>農畜産物･水産物卸売業</t>
  </si>
  <si>
    <t>食料･飲料卸売業</t>
  </si>
  <si>
    <t>建築材料卸売業</t>
  </si>
  <si>
    <t>化学製品卸売業</t>
  </si>
  <si>
    <t>鉱物･金属材料卸売業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</si>
  <si>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</si>
  <si>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</si>
  <si>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</si>
  <si>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</si>
  <si>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</si>
  <si>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</si>
  <si>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医薬品･化粧品卸売業</t>
  </si>
  <si>
    <t>代理商･仲立業</t>
  </si>
  <si>
    <t>他に分類されない卸売業</t>
  </si>
  <si>
    <t>百貨店</t>
  </si>
  <si>
    <t>その他の各所商品小売業（注）</t>
  </si>
  <si>
    <t>呉服･服地･寝具小売業</t>
  </si>
  <si>
    <t>男子服小売業</t>
  </si>
  <si>
    <t>婦人・子供服小売業</t>
  </si>
  <si>
    <t>靴･履物小売業</t>
  </si>
  <si>
    <t>その他の織物･衣服等小売業</t>
  </si>
  <si>
    <t>各種食料品小売業</t>
  </si>
  <si>
    <t>酒小売業</t>
  </si>
  <si>
    <t>食肉小売業</t>
  </si>
  <si>
    <t>鮮魚小売業</t>
  </si>
  <si>
    <t>野菜･果実小売業</t>
  </si>
  <si>
    <t>菓子･パン小売業</t>
  </si>
  <si>
    <t>米穀類小売業</t>
  </si>
  <si>
    <t>その他の飲食料品小売業</t>
  </si>
  <si>
    <t>自動車小売業</t>
  </si>
  <si>
    <t>自転車小売業</t>
  </si>
  <si>
    <t>家具･じゅう器等小売業</t>
  </si>
  <si>
    <t>家具･建具等小売業</t>
  </si>
  <si>
    <t>機械器具小売業</t>
  </si>
  <si>
    <t>その他のじゅう器小売業</t>
  </si>
  <si>
    <t>医薬品･化粧品小売業</t>
  </si>
  <si>
    <t>農耕用品小売業</t>
  </si>
  <si>
    <t>燃料小売業</t>
  </si>
  <si>
    <t>書籍･文房具小売業</t>
  </si>
  <si>
    <t>スポーツ用品･がん具等小売業</t>
  </si>
  <si>
    <t>写真機･写真材料小売業</t>
  </si>
  <si>
    <t>時計･眼鏡･光学機械小売業</t>
  </si>
  <si>
    <t>他に分類されない小売業</t>
  </si>
  <si>
    <t>x</t>
  </si>
  <si>
    <t>x</t>
  </si>
  <si>
    <t>-</t>
  </si>
  <si>
    <t>…</t>
  </si>
  <si>
    <t>備考：昭和60年以降は飲食店を除く。</t>
  </si>
  <si>
    <t xml:space="preserve">       平成11年は簡易調査の為、従業者規模別の集計は商店数のみ。</t>
  </si>
  <si>
    <t>商品年間販売額</t>
  </si>
  <si>
    <t>-</t>
  </si>
  <si>
    <t>（４．農業）</t>
  </si>
  <si>
    <t xml:space="preserve">     各年2月1日現在   単位：戸</t>
  </si>
  <si>
    <t>専･兼業別</t>
  </si>
  <si>
    <t>昭和55年</t>
  </si>
  <si>
    <t>平成 2年</t>
  </si>
  <si>
    <t>平成 7年</t>
  </si>
  <si>
    <t>平成12年</t>
  </si>
  <si>
    <t>平成17年</t>
  </si>
  <si>
    <t>総                 数</t>
  </si>
  <si>
    <t>専               業</t>
  </si>
  <si>
    <t>兼 業 1 種</t>
  </si>
  <si>
    <t>兼業2種</t>
  </si>
  <si>
    <t xml:space="preserve">      各年2月1日現在   単位：ｈａ</t>
  </si>
  <si>
    <t>区     分</t>
  </si>
  <si>
    <t>田</t>
  </si>
  <si>
    <t>畑</t>
  </si>
  <si>
    <t>そ   の   他</t>
  </si>
  <si>
    <t>備考：平成2年、7年、12年については、10a未満は調査対象外。</t>
  </si>
  <si>
    <t xml:space="preserve">      各年2月1日現在   単位：戸</t>
  </si>
  <si>
    <t>規模別</t>
  </si>
  <si>
    <t>30a  未  満</t>
  </si>
  <si>
    <t>30a～50a未満</t>
  </si>
  <si>
    <t>50a～70a未満</t>
  </si>
  <si>
    <t>70a～100a未満</t>
  </si>
  <si>
    <t xml:space="preserve"> 1 0 0 a 以 上</t>
  </si>
  <si>
    <t>その他（例外規定）</t>
  </si>
  <si>
    <t>（注）農業経営体とは経営耕地面積30a以上の経営規模、又は路地野菜作付面積が15a以上、及び施設野菜作付面積が350㎡以上の世帯・組織。その他として、年間農業生産物の総販売額が50万円以上の世帯・組織をいう。</t>
  </si>
  <si>
    <t xml:space="preserve">各年2月1日現在 </t>
  </si>
  <si>
    <t>年次</t>
  </si>
  <si>
    <t>常住</t>
  </si>
  <si>
    <t xml:space="preserve">  昭 和  55  年</t>
  </si>
  <si>
    <t xml:space="preserve">  平 成  2 年</t>
  </si>
  <si>
    <t>旧町村別</t>
  </si>
  <si>
    <t>総   数</t>
  </si>
  <si>
    <t>専業農家</t>
  </si>
  <si>
    <t>兼業農家</t>
  </si>
  <si>
    <t>男子生産    年齢人口    が  い  る</t>
  </si>
  <si>
    <t>第   1   種         兼業農家</t>
  </si>
  <si>
    <t>第    2    種                  兼業農家</t>
  </si>
  <si>
    <t>世帯主兼業主</t>
  </si>
  <si>
    <t>世帯主            農業主</t>
  </si>
  <si>
    <t>世帯主                 農業主</t>
  </si>
  <si>
    <t>恒常的勤務</t>
  </si>
  <si>
    <t>日雇・                       臨 時雇                出 稼 ぎ</t>
  </si>
  <si>
    <t>自営兼業</t>
  </si>
  <si>
    <t>備考：販売農家の数値である。</t>
  </si>
  <si>
    <t>旧町村別</t>
  </si>
  <si>
    <t>総   数</t>
  </si>
  <si>
    <t>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</si>
  <si>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</si>
  <si>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</si>
  <si>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</si>
  <si>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</si>
  <si>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</si>
  <si>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</si>
  <si>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</si>
  <si>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</si>
  <si>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</si>
  <si>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</si>
  <si>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</si>
  <si>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70歳以上</t>
  </si>
  <si>
    <t>松原町</t>
  </si>
  <si>
    <t>布忍村</t>
  </si>
  <si>
    <t>天美町</t>
  </si>
  <si>
    <t>三宅村</t>
  </si>
  <si>
    <t>恵我村</t>
  </si>
  <si>
    <t>丹南村</t>
  </si>
  <si>
    <t>北八下村</t>
  </si>
  <si>
    <t>29日以下</t>
  </si>
  <si>
    <t>30～59日</t>
  </si>
  <si>
    <t>60～99日</t>
  </si>
  <si>
    <t>100～149日</t>
  </si>
  <si>
    <t>150日以上</t>
  </si>
  <si>
    <t>乗用型トラクター</t>
  </si>
  <si>
    <t>動力防除機</t>
  </si>
  <si>
    <t>動力田植機</t>
  </si>
  <si>
    <t>自脱型コンバイン</t>
  </si>
  <si>
    <t>普通型コンバイン</t>
  </si>
  <si>
    <t>15馬力未満</t>
  </si>
  <si>
    <t>15～30馬力</t>
  </si>
  <si>
    <t>30馬力以上</t>
  </si>
  <si>
    <t>農家数</t>
  </si>
  <si>
    <t>台数</t>
  </si>
  <si>
    <t>平成17年2月１日現在 単位：戸</t>
  </si>
  <si>
    <t>販売なし</t>
  </si>
  <si>
    <t>50万円　　未満</t>
  </si>
  <si>
    <t>1500万円以上</t>
  </si>
  <si>
    <t>総        数</t>
  </si>
  <si>
    <t>三宅村</t>
  </si>
  <si>
    <t xml:space="preserve">         平成17年2月１日現在 単位：戸</t>
  </si>
  <si>
    <t>稲</t>
  </si>
  <si>
    <t>麦類</t>
  </si>
  <si>
    <t>雑穀・いも類・豆類</t>
  </si>
  <si>
    <t>工     芸         農作物</t>
  </si>
  <si>
    <t>路地野菜</t>
  </si>
  <si>
    <t>施設        野菜</t>
  </si>
  <si>
    <t>果樹類</t>
  </si>
  <si>
    <t>花き・     花   木</t>
  </si>
  <si>
    <t>その他の     作      物</t>
  </si>
  <si>
    <t>酪農</t>
  </si>
  <si>
    <t>肉用牛</t>
  </si>
  <si>
    <t>養豚</t>
  </si>
  <si>
    <t>養鶏</t>
  </si>
  <si>
    <t>その他の    畜      産</t>
  </si>
  <si>
    <t>養蚕</t>
  </si>
  <si>
    <t xml:space="preserve">         平成17年2月１日現在 単位：戸、 a</t>
  </si>
  <si>
    <t>区分</t>
  </si>
  <si>
    <t>北八下村</t>
  </si>
  <si>
    <t>面積</t>
  </si>
  <si>
    <t>実農家数・総面積</t>
  </si>
  <si>
    <t>水稲</t>
  </si>
  <si>
    <t>麦類</t>
  </si>
  <si>
    <t>雑穀</t>
  </si>
  <si>
    <t>いも類</t>
  </si>
  <si>
    <t>豆類</t>
  </si>
  <si>
    <t>工芸作物</t>
  </si>
  <si>
    <t>野菜類</t>
  </si>
  <si>
    <t>花き類・花木</t>
  </si>
  <si>
    <t>種苗・苗木類</t>
  </si>
  <si>
    <t>その他作物</t>
  </si>
  <si>
    <t>年度</t>
  </si>
  <si>
    <t>3条許可</t>
  </si>
  <si>
    <t>4条届出</t>
  </si>
  <si>
    <t>4条許可</t>
  </si>
  <si>
    <t>5条届出</t>
  </si>
  <si>
    <t>5条許可</t>
  </si>
  <si>
    <t>件数</t>
  </si>
  <si>
    <t xml:space="preserve">   ㎡</t>
  </si>
  <si>
    <t>平成9年</t>
  </si>
  <si>
    <t>平成10年</t>
  </si>
  <si>
    <t>平成11年</t>
  </si>
  <si>
    <t>平成13年</t>
  </si>
  <si>
    <t>平成14年</t>
  </si>
  <si>
    <t>平成15年</t>
  </si>
  <si>
    <t>平成16年</t>
  </si>
  <si>
    <t xml:space="preserve">備考：農地法第3条許可   農地のまま、所有権移転行為   </t>
  </si>
  <si>
    <t xml:space="preserve">       農地法第4条届出   市街化区域で所有権に基づき農地以外にする場合</t>
  </si>
  <si>
    <t xml:space="preserve">       農地法第4条許可   市街化調整区域で所有権に基づき農地以外にする場合</t>
  </si>
  <si>
    <t xml:space="preserve">       農地法第5条届出   市街化区域で農地以外にする場合で所有権移転行為</t>
  </si>
  <si>
    <t xml:space="preserve">       農地法第5条許可   市街化調整区域で農地以外にする場合で所有権移転行為</t>
  </si>
  <si>
    <t>資料：農業委員会</t>
  </si>
  <si>
    <t>x</t>
  </si>
  <si>
    <t xml:space="preserve">   平成17年2月1日現在 単位：人</t>
  </si>
  <si>
    <t>平成17年２月１日現在 単位：戸、台</t>
  </si>
  <si>
    <t>50～100</t>
  </si>
  <si>
    <t>100～200</t>
  </si>
  <si>
    <t>200～300</t>
  </si>
  <si>
    <t>300～500</t>
  </si>
  <si>
    <t>500～700</t>
  </si>
  <si>
    <t>700～1000</t>
  </si>
  <si>
    <t>1000～1500</t>
  </si>
  <si>
    <t>【産業】</t>
  </si>
  <si>
    <t>（１．事業所）</t>
  </si>
  <si>
    <t>（２．工業）</t>
  </si>
  <si>
    <t>町     丁     別</t>
  </si>
  <si>
    <t>備考：平成13年については､派遣・下請のみの事業所が３事業所あったが､集計には含まれていない。</t>
  </si>
  <si>
    <t>〔2〕経営規模別事業所数及び従業者数(民営のみ）</t>
  </si>
  <si>
    <t>備考：平成6年、8年、9年、11年、13年、14年、16年は従業者4人未満の事業所を除く。</t>
  </si>
  <si>
    <t>備考：数値は農業経営体の数値。</t>
  </si>
  <si>
    <t>備考：数値は農業経営体の数値。</t>
  </si>
  <si>
    <t>備考：農業経営体のうち販売実績のある農家の数値。</t>
  </si>
  <si>
    <t>備考：農業経営体のうち販売実績のある農家の数値。</t>
  </si>
  <si>
    <t>※番号をクリックしますと、データが表示されます。</t>
  </si>
  <si>
    <t>備考：平成7年以前は、全農家人口を対象に調査したものであり、平成12年は販売農家の数値である。</t>
  </si>
  <si>
    <t xml:space="preserve"> </t>
  </si>
  <si>
    <t xml:space="preserve">                                                   </t>
  </si>
  <si>
    <t>-</t>
  </si>
  <si>
    <t>-</t>
  </si>
  <si>
    <t>一般卸売業</t>
  </si>
  <si>
    <t>代理商仲立業</t>
  </si>
  <si>
    <t>飲食料品小売業</t>
  </si>
  <si>
    <t>自動車・自転車小売業</t>
  </si>
  <si>
    <t>織  物･衣  服･身のまわり品小売業</t>
  </si>
  <si>
    <t>備考：平成14年より「乾物小売業」は「その他の食料品小売業」に分類</t>
  </si>
  <si>
    <t>〔14〕専業・兼業別農家数の推移</t>
  </si>
  <si>
    <t>〔15〕地目別経営耕地面積の推移</t>
  </si>
  <si>
    <t>〔16〕経営耕地面積の規模別農家数の推移</t>
  </si>
  <si>
    <t>（17）農家人口の推移</t>
  </si>
  <si>
    <t>〔18〕専業・兼業別農家数の状況</t>
  </si>
  <si>
    <t>〔20〕農業従事者数（自営農業に従事した世帯員）</t>
  </si>
  <si>
    <t>〔21〕農業機械</t>
  </si>
  <si>
    <t>〔22〕農産物販売金額規模別農家数</t>
  </si>
  <si>
    <t>〔23〕農産物販売金額1位の部門別農家数（販売農家）</t>
  </si>
  <si>
    <t>〔24〕販売目的で作付けした作物の類別作付け農家数と類別作付け面積</t>
  </si>
  <si>
    <t>〔25〕農地転用面積の推移</t>
  </si>
  <si>
    <t>〔18〕専業・兼業別農家数の状況</t>
  </si>
  <si>
    <t>〔20〕農業従事者数（自営農業に従事した世帯員）</t>
  </si>
  <si>
    <t>（注）販売農家とは、経営耕地面積が30a以上又は、農産物販売額が50万円以上の農家をいう。</t>
  </si>
  <si>
    <t>総　　数</t>
  </si>
  <si>
    <t>1 ～ 4 人</t>
  </si>
  <si>
    <t>5 ～ 9 人</t>
  </si>
  <si>
    <t>10 ～ 19 人</t>
  </si>
  <si>
    <t>20 ～ 29 人</t>
  </si>
  <si>
    <t>30～49 人</t>
  </si>
  <si>
    <t>50 ～ 99 人</t>
  </si>
  <si>
    <t>従業者数（続き）</t>
  </si>
  <si>
    <t>産      業     別</t>
  </si>
  <si>
    <t>従業者数</t>
  </si>
  <si>
    <t>男</t>
  </si>
  <si>
    <t>女</t>
  </si>
  <si>
    <t>A～Q</t>
  </si>
  <si>
    <t>全産業</t>
  </si>
  <si>
    <t>Ａ</t>
  </si>
  <si>
    <t>農業</t>
  </si>
  <si>
    <t xml:space="preserve">農業 </t>
  </si>
  <si>
    <t>Ｅ</t>
  </si>
  <si>
    <t xml:space="preserve">総合工事業 </t>
  </si>
  <si>
    <t>職別工事業(設備工事業を除く)</t>
  </si>
  <si>
    <t>設備工事業</t>
  </si>
  <si>
    <t>Ｆ</t>
  </si>
  <si>
    <t xml:space="preserve">食料品製造業 </t>
  </si>
  <si>
    <t xml:space="preserve">飲料・たばこ・飼料製造業 </t>
  </si>
  <si>
    <t>繊維工業</t>
  </si>
  <si>
    <t>*</t>
  </si>
  <si>
    <t>衣服・その他の繊維製品製造業</t>
  </si>
  <si>
    <t xml:space="preserve">木材・木製品製造業（家具を除く）  </t>
  </si>
  <si>
    <t xml:space="preserve">家具・装備品製造業 </t>
  </si>
  <si>
    <t xml:space="preserve">パルプ・紙・紙加工品製造業 </t>
  </si>
  <si>
    <t xml:space="preserve">印刷・同関連業 </t>
  </si>
  <si>
    <t xml:space="preserve">化学工業 </t>
  </si>
  <si>
    <t xml:space="preserve">石油製品・石炭製品製造業 </t>
  </si>
  <si>
    <t xml:space="preserve">プラスチック製品製造業 </t>
  </si>
  <si>
    <t xml:space="preserve">ゴム製品製造業 </t>
  </si>
  <si>
    <t xml:space="preserve">なめし革・同製品・毛皮製造業 </t>
  </si>
  <si>
    <t xml:space="preserve">窯業・土石製品製造業 </t>
  </si>
  <si>
    <t xml:space="preserve">鉄鋼業 </t>
  </si>
  <si>
    <t xml:space="preserve">非鉄金属製造業　 </t>
  </si>
  <si>
    <t xml:space="preserve">金属製品製造業 </t>
  </si>
  <si>
    <t xml:space="preserve">一般機械器具製造業 </t>
  </si>
  <si>
    <t xml:space="preserve">電気機械器具製造業 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</si>
  <si>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</si>
  <si>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 xml:space="preserve">   百万円</t>
  </si>
  <si>
    <t>平成 16 年  6/1</t>
  </si>
  <si>
    <t xml:space="preserve">   平成11年,平成16年は簡易調査の為、業種別商店数（組織別）の集計はない。</t>
  </si>
  <si>
    <t>資料：大阪府総務部統計課「商業統計調査結果表」</t>
  </si>
  <si>
    <t>資料：大阪府総務部統計課「工業統計調査結果表」</t>
  </si>
  <si>
    <t xml:space="preserve">                  各年12月31日現在</t>
  </si>
  <si>
    <t>平  成  1７  年</t>
  </si>
  <si>
    <t>平      成      17      年</t>
  </si>
  <si>
    <t>備考：昭和60年以降は飲食店を除く。平成11年、平成16年は簡易調査。</t>
  </si>
  <si>
    <r>
      <t>備考：平成12年は自給的農家を除く。平成17年は農業経営体</t>
    </r>
    <r>
      <rPr>
        <sz val="9"/>
        <rFont val="ＭＳ Ｐゴシック"/>
        <family val="3"/>
      </rPr>
      <t>（注）</t>
    </r>
    <r>
      <rPr>
        <sz val="11"/>
        <rFont val="ＭＳ Ｐゴシック"/>
        <family val="3"/>
      </rPr>
      <t>のうち家族経営の数値。</t>
    </r>
  </si>
  <si>
    <r>
      <t xml:space="preserve">        平成17年については、農業経営体</t>
    </r>
    <r>
      <rPr>
        <sz val="9"/>
        <color indexed="10"/>
        <rFont val="ＭＳ Ｐゴシック"/>
        <family val="3"/>
      </rPr>
      <t>（注）</t>
    </r>
    <r>
      <rPr>
        <sz val="11"/>
        <color indexed="10"/>
        <rFont val="ＭＳ Ｐゴシック"/>
        <family val="3"/>
      </rPr>
      <t>のうち家族経営の数値。</t>
    </r>
  </si>
  <si>
    <t>（※2005年農林業センサスの概要について）</t>
  </si>
  <si>
    <t>〔19〕男女別、年齢別世帯員数(自営農業に従事した世帯員）</t>
  </si>
  <si>
    <t xml:space="preserve"> 平成17年2月1日現在 単位：人</t>
  </si>
  <si>
    <t xml:space="preserve">       平成17年の数値は農業経営体の数値。</t>
  </si>
  <si>
    <t>〔5〕産業別事業所数、従業者数及び製造品出荷額等の推移</t>
  </si>
  <si>
    <t>〔17〕農家人口の推移</t>
  </si>
  <si>
    <t>〔19〕男女別、年齢別世帯員数(自営農業に従事した世帯員）</t>
  </si>
  <si>
    <t>資料：大阪府総務部統計課「事業所・企業統計調査結果」</t>
  </si>
  <si>
    <t>資料：大阪府総務部統計課「事業所･企画調査結果」</t>
  </si>
  <si>
    <t>資料：大阪府総務部統計課「工業統計調査結果表」</t>
  </si>
  <si>
    <t>資料：大阪府総務部統計課「商業統計調査結果表」</t>
  </si>
  <si>
    <t>資料：大阪府総務部統計課「商業統計調査結果票」</t>
  </si>
  <si>
    <t>資料：大阪府総務部統計課「農林業センサス」</t>
  </si>
  <si>
    <t>資料：大阪府総務部統計課「農林業センサス」</t>
  </si>
  <si>
    <t>資料：大阪府総務部統計課「農林業センサス」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</si>
  <si>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</t>
    </r>
  </si>
  <si>
    <t>事業所数 6    従業者数 3,574</t>
  </si>
  <si>
    <t xml:space="preserve">        平成18年については､派遣・下請のみの事業所が29事業所あったが､集計には含まれていない。</t>
  </si>
  <si>
    <t>電子部品・デバイス製造業</t>
  </si>
  <si>
    <t>平  成  18  年</t>
  </si>
  <si>
    <t>備考：平成6年、8年、9年、11年、13年、14年、16年、18年は従業者4人未満の事業所を除く。</t>
  </si>
  <si>
    <t>平      成      18      年</t>
  </si>
  <si>
    <t>備考：平成6年、8年、9年、11年、13年、14年、16年、18年は従業者4人未満の事業所を除く。</t>
  </si>
  <si>
    <t>L</t>
  </si>
  <si>
    <t>M</t>
  </si>
  <si>
    <t>P</t>
  </si>
  <si>
    <t>運輸業</t>
  </si>
  <si>
    <t>卸売・小売業</t>
  </si>
  <si>
    <t>金融・保険業</t>
  </si>
  <si>
    <t>飲食店，宿泊業</t>
  </si>
  <si>
    <t>医療，福祉</t>
  </si>
  <si>
    <t>教育，学習支援業</t>
  </si>
  <si>
    <t>複合サービス業</t>
  </si>
  <si>
    <t>-</t>
  </si>
  <si>
    <t>-</t>
  </si>
  <si>
    <t xml:space="preserve">〔 1 〕産業（大分類)別事業所数及び従業者数 </t>
  </si>
  <si>
    <t xml:space="preserve">〔 2 〕経営規模別事業所数及び従業者数（民営のみ） </t>
  </si>
  <si>
    <t>100 人以上</t>
  </si>
  <si>
    <t>派遣及び下請従業者のみの事業所</t>
  </si>
  <si>
    <t>従業者規模別</t>
  </si>
  <si>
    <t>平成18年10月1日現在</t>
  </si>
  <si>
    <t>〔 3 〕産業（中分類)、従業者規模別事業所及び従業者数（民営のみ）</t>
  </si>
  <si>
    <t xml:space="preserve">〔 4 〕町丁別事業所数及び従業者数 </t>
  </si>
  <si>
    <t>平成18年</t>
  </si>
  <si>
    <t xml:space="preserve"> 平成18年10月１日現在</t>
  </si>
  <si>
    <t>19年</t>
  </si>
  <si>
    <t>平成 19 年  6/1</t>
  </si>
  <si>
    <t>X</t>
  </si>
  <si>
    <t>平   成 19 年     6／1</t>
  </si>
  <si>
    <t>6月</t>
  </si>
  <si>
    <t>平成19年6月1日現在</t>
  </si>
  <si>
    <t>X</t>
  </si>
  <si>
    <t>建築材料, 鉱物材料等卸売業</t>
  </si>
  <si>
    <r>
      <t xml:space="preserve">〔 9 〕商業の推移 </t>
    </r>
    <r>
      <rPr>
        <sz val="18"/>
        <color indexed="10"/>
        <rFont val="ＭＳ Ｐゴシック"/>
        <family val="3"/>
      </rPr>
      <t>New</t>
    </r>
  </si>
  <si>
    <r>
      <t xml:space="preserve">〔10〕業種別商店数 </t>
    </r>
    <r>
      <rPr>
        <sz val="18"/>
        <color indexed="10"/>
        <rFont val="ＭＳ Ｐゴシック"/>
        <family val="3"/>
      </rPr>
      <t>New</t>
    </r>
  </si>
  <si>
    <r>
      <t>〔11〕従業者規模別商店数、従業者数及び年間販売額</t>
    </r>
    <r>
      <rPr>
        <sz val="18"/>
        <color indexed="10"/>
        <rFont val="ＭＳ Ｐゴシック"/>
        <family val="3"/>
      </rPr>
      <t xml:space="preserve"> New</t>
    </r>
  </si>
  <si>
    <r>
      <t xml:space="preserve">〔12〕商店数、従業者数、商品年間販売額及び1店あたり従業者数、年間販売額 </t>
    </r>
    <r>
      <rPr>
        <sz val="18"/>
        <color indexed="10"/>
        <rFont val="ＭＳ Ｐゴシック"/>
        <family val="3"/>
      </rPr>
      <t>New</t>
    </r>
  </si>
  <si>
    <r>
      <t xml:space="preserve">〔13〕業種別の商店数、従業者数及び年間販売額等（飲食店を除く） </t>
    </r>
    <r>
      <rPr>
        <sz val="18"/>
        <color indexed="10"/>
        <rFont val="ＭＳ Ｐゴシック"/>
        <family val="3"/>
      </rPr>
      <t>New</t>
    </r>
  </si>
  <si>
    <r>
      <t xml:space="preserve">〔 8 〕産業分類別事業所数及び対府比 </t>
    </r>
    <r>
      <rPr>
        <sz val="18"/>
        <color indexed="10"/>
        <rFont val="ＭＳ Ｐゴシック"/>
        <family val="3"/>
      </rPr>
      <t>New</t>
    </r>
  </si>
  <si>
    <t>平      成      19      年</t>
  </si>
  <si>
    <t>平  成  19  年</t>
  </si>
  <si>
    <t>-</t>
  </si>
  <si>
    <r>
      <t xml:space="preserve">〔 5 〕産業別事業所数、従業者数及び製造品出荷額等の推移 </t>
    </r>
    <r>
      <rPr>
        <sz val="18"/>
        <color indexed="10"/>
        <rFont val="ＭＳ Ｐゴシック"/>
        <family val="3"/>
      </rPr>
      <t>New</t>
    </r>
  </si>
  <si>
    <r>
      <t xml:space="preserve">〔 6 〕従業者規模別事業所数及び従業者数 </t>
    </r>
    <r>
      <rPr>
        <sz val="18"/>
        <color indexed="10"/>
        <rFont val="ＭＳ Ｐゴシック"/>
        <family val="3"/>
      </rPr>
      <t xml:space="preserve">New </t>
    </r>
  </si>
  <si>
    <r>
      <t>〔 7 〕従業者数、現金給与額、原材料使用額等及び製造品出荷額等</t>
    </r>
    <r>
      <rPr>
        <sz val="18"/>
        <color indexed="10"/>
        <rFont val="ＭＳ Ｐゴシック"/>
        <family val="3"/>
      </rPr>
      <t xml:space="preserve"> New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</si>
</sst>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&quot;年&quot;m&quot;月&quot;"/>
    <numFmt numFmtId="178" formatCode="0.00_ "/>
    <numFmt numFmtId="179" formatCode="0_);\(0\)"/>
    <numFmt numFmtId="180" formatCode="###,###,##0;&quot;-&quot;##,###,##0"/>
    <numFmt numFmtId="181" formatCode="\ ###,###,##0;&quot;-&quot;###,###,##0"/>
    <numFmt numFmtId="182" formatCode="[$-411]ggge&quot;年&quot;m&quot;月&quot;d&quot;日&quot;;@"/>
    <numFmt numFmtId="183" formatCode="_ * #,##0_ ;_ * &quot;▲&quot;#,##0_ ;_ * &quot;-&quot;_ ;_ @_ "/>
    <numFmt numFmtId="184" formatCode="###\ ###\ ##0"/>
    <numFmt numFmtId="185" formatCode="0.00_);\(0.00\)"/>
    <numFmt numFmtId="186" formatCode="\ ###,###,###,##0;&quot;-&quot;###,###,###,##0"/>
    <numFmt numFmtId="187" formatCode="##,###,##0;&quot;-&quot;#,###,##0"/>
    <numFmt numFmtId="188" formatCode="##,###,###,##0;&quot;-&quot;#,###,###,##0"/>
    <numFmt numFmtId="189" formatCode="#,###,###,##0;&quot; -&quot;###,###,##0"/>
    <numFmt numFmtId="190" formatCode="#,###,##0;&quot; -&quot;###,##0"/>
    <numFmt numFmtId="191" formatCode="#,##0_);[Red]\(#,##0\)"/>
    <numFmt numFmtId="192" formatCode="mmm\-yyyy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8"/>
      <color indexed="12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8"/>
      <color indexed="9"/>
      <name val="ＭＳ Ｐゴシック"/>
      <family val="3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9"/>
      <name val="ＭＳ 明朝"/>
      <family val="1"/>
    </font>
    <font>
      <sz val="18"/>
      <color indexed="10"/>
      <name val="ＭＳ Ｐゴシック"/>
      <family val="3"/>
    </font>
    <font>
      <b/>
      <u val="single"/>
      <sz val="14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108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distributed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distributed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1" xfId="0" applyFill="1" applyBorder="1" applyAlignment="1">
      <alignment horizontal="left" vertical="center" wrapText="1"/>
    </xf>
    <xf numFmtId="180" fontId="0" fillId="2" borderId="11" xfId="0" applyNumberFormat="1" applyFont="1" applyFill="1" applyBorder="1" applyAlignment="1">
      <alignment horizontal="center" vertical="center"/>
    </xf>
    <xf numFmtId="181" fontId="0" fillId="2" borderId="11" xfId="0" applyNumberFormat="1" applyFont="1" applyFill="1" applyBorder="1" applyAlignment="1">
      <alignment horizontal="center" vertical="center"/>
    </xf>
    <xf numFmtId="181" fontId="0" fillId="2" borderId="12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right"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25" xfId="0" applyNumberFormat="1" applyBorder="1" applyAlignment="1">
      <alignment vertical="center"/>
    </xf>
    <xf numFmtId="182" fontId="0" fillId="2" borderId="26" xfId="0" applyNumberFormat="1" applyFill="1" applyBorder="1" applyAlignment="1">
      <alignment horizontal="left" vertical="center"/>
    </xf>
    <xf numFmtId="182" fontId="0" fillId="2" borderId="27" xfId="0" applyNumberFormat="1" applyFill="1" applyBorder="1" applyAlignment="1">
      <alignment horizontal="left" vertical="center"/>
    </xf>
    <xf numFmtId="182" fontId="0" fillId="2" borderId="28" xfId="0" applyNumberFormat="1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9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9" xfId="0" applyFont="1" applyFill="1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0" fillId="2" borderId="31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38" fontId="0" fillId="0" borderId="10" xfId="17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2" borderId="31" xfId="0" applyFill="1" applyBorder="1" applyAlignment="1">
      <alignment vertical="center"/>
    </xf>
    <xf numFmtId="3" fontId="0" fillId="0" borderId="3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5" fillId="0" borderId="21" xfId="0" applyNumberFormat="1" applyFont="1" applyFill="1" applyBorder="1" applyAlignment="1" quotePrefix="1">
      <alignment horizontal="right" vertical="center"/>
    </xf>
    <xf numFmtId="181" fontId="5" fillId="0" borderId="24" xfId="0" applyNumberFormat="1" applyFont="1" applyFill="1" applyBorder="1" applyAlignment="1" quotePrefix="1">
      <alignment horizontal="right" vertical="center"/>
    </xf>
    <xf numFmtId="0" fontId="0" fillId="2" borderId="23" xfId="0" applyFont="1" applyFill="1" applyBorder="1" applyAlignment="1">
      <alignment horizontal="center" vertical="center"/>
    </xf>
    <xf numFmtId="180" fontId="0" fillId="0" borderId="21" xfId="0" applyNumberFormat="1" applyFont="1" applyFill="1" applyBorder="1" applyAlignment="1" quotePrefix="1">
      <alignment horizontal="right" vertical="center"/>
    </xf>
    <xf numFmtId="181" fontId="0" fillId="0" borderId="24" xfId="0" applyNumberFormat="1" applyFont="1" applyFill="1" applyBorder="1" applyAlignment="1" quotePrefix="1">
      <alignment horizontal="right" vertical="center"/>
    </xf>
    <xf numFmtId="180" fontId="0" fillId="0" borderId="21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49" fontId="0" fillId="2" borderId="23" xfId="0" applyNumberFormat="1" applyFont="1" applyFill="1" applyBorder="1" applyAlignment="1">
      <alignment horizontal="center" vertical="center"/>
    </xf>
    <xf numFmtId="49" fontId="0" fillId="2" borderId="33" xfId="0" applyNumberFormat="1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distributed" vertical="center"/>
    </xf>
    <xf numFmtId="180" fontId="0" fillId="0" borderId="35" xfId="0" applyNumberFormat="1" applyFont="1" applyFill="1" applyBorder="1" applyAlignment="1" quotePrefix="1">
      <alignment horizontal="right" vertical="center"/>
    </xf>
    <xf numFmtId="181" fontId="0" fillId="0" borderId="36" xfId="0" applyNumberFormat="1" applyFont="1" applyFill="1" applyBorder="1" applyAlignment="1" quotePrefix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80" fontId="0" fillId="0" borderId="0" xfId="0" applyNumberFormat="1" applyFont="1" applyFill="1" applyBorder="1" applyAlignment="1" quotePrefix="1">
      <alignment horizontal="right" vertical="center"/>
    </xf>
    <xf numFmtId="181" fontId="0" fillId="0" borderId="0" xfId="0" applyNumberFormat="1" applyFont="1" applyFill="1" applyBorder="1" applyAlignment="1" quotePrefix="1">
      <alignment horizontal="right" vertical="center"/>
    </xf>
    <xf numFmtId="0" fontId="2" fillId="0" borderId="0" xfId="0" applyFont="1" applyAlignment="1">
      <alignment/>
    </xf>
    <xf numFmtId="180" fontId="0" fillId="2" borderId="37" xfId="0" applyNumberFormat="1" applyFont="1" applyFill="1" applyBorder="1" applyAlignment="1">
      <alignment horizontal="center" vertical="center"/>
    </xf>
    <xf numFmtId="181" fontId="0" fillId="2" borderId="38" xfId="0" applyNumberFormat="1" applyFont="1" applyFill="1" applyBorder="1" applyAlignment="1">
      <alignment horizontal="center" vertical="center"/>
    </xf>
    <xf numFmtId="183" fontId="0" fillId="0" borderId="21" xfId="0" applyNumberFormat="1" applyFont="1" applyBorder="1" applyAlignment="1">
      <alignment horizontal="right"/>
    </xf>
    <xf numFmtId="183" fontId="0" fillId="0" borderId="24" xfId="17" applyNumberFormat="1" applyFont="1" applyBorder="1" applyAlignment="1">
      <alignment horizontal="right"/>
    </xf>
    <xf numFmtId="183" fontId="0" fillId="0" borderId="21" xfId="17" applyNumberFormat="1" applyFont="1" applyBorder="1" applyAlignment="1">
      <alignment horizontal="right"/>
    </xf>
    <xf numFmtId="183" fontId="0" fillId="0" borderId="21" xfId="0" applyNumberFormat="1" applyFont="1" applyBorder="1" applyAlignment="1" quotePrefix="1">
      <alignment horizontal="right"/>
    </xf>
    <xf numFmtId="183" fontId="0" fillId="0" borderId="24" xfId="17" applyNumberFormat="1" applyFont="1" applyBorder="1" applyAlignment="1">
      <alignment/>
    </xf>
    <xf numFmtId="183" fontId="0" fillId="0" borderId="21" xfId="17" applyNumberFormat="1" applyFont="1" applyBorder="1" applyAlignment="1">
      <alignment/>
    </xf>
    <xf numFmtId="0" fontId="0" fillId="2" borderId="23" xfId="0" applyFont="1" applyFill="1" applyBorder="1" applyAlignment="1">
      <alignment vertical="center"/>
    </xf>
    <xf numFmtId="183" fontId="5" fillId="0" borderId="15" xfId="0" applyNumberFormat="1" applyFont="1" applyBorder="1" applyAlignment="1">
      <alignment/>
    </xf>
    <xf numFmtId="180" fontId="5" fillId="0" borderId="15" xfId="0" applyNumberFormat="1" applyFont="1" applyFill="1" applyBorder="1" applyAlignment="1" quotePrefix="1">
      <alignment horizontal="right" vertical="center"/>
    </xf>
    <xf numFmtId="181" fontId="5" fillId="0" borderId="15" xfId="0" applyNumberFormat="1" applyFont="1" applyFill="1" applyBorder="1" applyAlignment="1" quotePrefix="1">
      <alignment horizontal="right" vertical="center"/>
    </xf>
    <xf numFmtId="181" fontId="5" fillId="0" borderId="21" xfId="0" applyNumberFormat="1" applyFont="1" applyFill="1" applyBorder="1" applyAlignment="1" quotePrefix="1">
      <alignment horizontal="right" vertical="center"/>
    </xf>
    <xf numFmtId="181" fontId="0" fillId="0" borderId="21" xfId="0" applyNumberFormat="1" applyFont="1" applyFill="1" applyBorder="1" applyAlignment="1" quotePrefix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 quotePrefix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3" fontId="0" fillId="0" borderId="21" xfId="0" applyNumberFormat="1" applyBorder="1" applyAlignment="1">
      <alignment horizontal="right"/>
    </xf>
    <xf numFmtId="0" fontId="5" fillId="2" borderId="2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83" fontId="5" fillId="0" borderId="21" xfId="0" applyNumberFormat="1" applyFont="1" applyBorder="1" applyAlignment="1">
      <alignment horizontal="right"/>
    </xf>
    <xf numFmtId="183" fontId="5" fillId="0" borderId="24" xfId="0" applyNumberFormat="1" applyFont="1" applyBorder="1" applyAlignment="1">
      <alignment/>
    </xf>
    <xf numFmtId="0" fontId="0" fillId="2" borderId="23" xfId="0" applyFont="1" applyFill="1" applyBorder="1" applyAlignment="1">
      <alignment horizontal="left" vertical="center"/>
    </xf>
    <xf numFmtId="49" fontId="0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horizontal="left" vertical="center"/>
    </xf>
    <xf numFmtId="49" fontId="0" fillId="2" borderId="33" xfId="0" applyNumberFormat="1" applyFont="1" applyFill="1" applyBorder="1" applyAlignment="1">
      <alignment vertical="center"/>
    </xf>
    <xf numFmtId="183" fontId="0" fillId="0" borderId="35" xfId="0" applyNumberFormat="1" applyFont="1" applyBorder="1" applyAlignment="1">
      <alignment horizontal="right"/>
    </xf>
    <xf numFmtId="183" fontId="0" fillId="0" borderId="36" xfId="17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2" borderId="24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0" xfId="17" applyFont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vertical="center"/>
    </xf>
    <xf numFmtId="38" fontId="0" fillId="0" borderId="0" xfId="17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29" xfId="0" applyNumberForma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0" fillId="0" borderId="0" xfId="17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2" borderId="42" xfId="0" applyFill="1" applyBorder="1" applyAlignment="1">
      <alignment horizontal="distributed" vertical="center"/>
    </xf>
    <xf numFmtId="0" fontId="0" fillId="2" borderId="43" xfId="0" applyFill="1" applyBorder="1" applyAlignment="1">
      <alignment horizontal="center" vertical="center"/>
    </xf>
    <xf numFmtId="38" fontId="0" fillId="0" borderId="43" xfId="17" applyBorder="1" applyAlignment="1">
      <alignment vertical="center"/>
    </xf>
    <xf numFmtId="3" fontId="0" fillId="0" borderId="44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0" fillId="2" borderId="27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5" fillId="2" borderId="27" xfId="0" applyFont="1" applyFill="1" applyBorder="1" applyAlignment="1">
      <alignment vertical="center"/>
    </xf>
    <xf numFmtId="38" fontId="5" fillId="0" borderId="10" xfId="17" applyFont="1" applyBorder="1" applyAlignment="1">
      <alignment horizontal="right" vertical="center"/>
    </xf>
    <xf numFmtId="38" fontId="5" fillId="0" borderId="20" xfId="17" applyFont="1" applyBorder="1" applyAlignment="1">
      <alignment horizontal="right" vertical="center"/>
    </xf>
    <xf numFmtId="38" fontId="5" fillId="0" borderId="16" xfId="17" applyFont="1" applyBorder="1" applyAlignment="1">
      <alignment horizontal="right" vertical="center"/>
    </xf>
    <xf numFmtId="38" fontId="5" fillId="0" borderId="9" xfId="17" applyFont="1" applyBorder="1" applyAlignment="1">
      <alignment horizontal="right" vertical="center"/>
    </xf>
    <xf numFmtId="38" fontId="5" fillId="0" borderId="21" xfId="17" applyFont="1" applyBorder="1" applyAlignment="1">
      <alignment horizontal="right" vertical="center"/>
    </xf>
    <xf numFmtId="38" fontId="5" fillId="0" borderId="17" xfId="17" applyFont="1" applyBorder="1" applyAlignment="1">
      <alignment horizontal="right" vertical="center"/>
    </xf>
    <xf numFmtId="38" fontId="5" fillId="0" borderId="23" xfId="17" applyFont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 wrapText="1"/>
    </xf>
    <xf numFmtId="38" fontId="5" fillId="0" borderId="10" xfId="17" applyFont="1" applyFill="1" applyBorder="1" applyAlignment="1">
      <alignment horizontal="right" vertical="center"/>
    </xf>
    <xf numFmtId="38" fontId="5" fillId="0" borderId="15" xfId="17" applyFont="1" applyBorder="1" applyAlignment="1">
      <alignment horizontal="right" vertical="center"/>
    </xf>
    <xf numFmtId="38" fontId="5" fillId="0" borderId="32" xfId="17" applyFont="1" applyBorder="1" applyAlignment="1">
      <alignment horizontal="right" vertical="center"/>
    </xf>
    <xf numFmtId="38" fontId="5" fillId="0" borderId="10" xfId="17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2" borderId="27" xfId="0" applyFill="1" applyBorder="1" applyAlignment="1">
      <alignment vertical="center"/>
    </xf>
    <xf numFmtId="38" fontId="0" fillId="0" borderId="10" xfId="17" applyBorder="1" applyAlignment="1">
      <alignment horizontal="right" vertical="center"/>
    </xf>
    <xf numFmtId="38" fontId="0" fillId="0" borderId="20" xfId="17" applyBorder="1" applyAlignment="1">
      <alignment horizontal="right" vertical="center"/>
    </xf>
    <xf numFmtId="38" fontId="0" fillId="0" borderId="16" xfId="17" applyBorder="1" applyAlignment="1">
      <alignment horizontal="right" vertical="center"/>
    </xf>
    <xf numFmtId="38" fontId="0" fillId="0" borderId="9" xfId="17" applyBorder="1" applyAlignment="1">
      <alignment horizontal="right" vertical="center"/>
    </xf>
    <xf numFmtId="38" fontId="0" fillId="0" borderId="21" xfId="17" applyBorder="1" applyAlignment="1">
      <alignment horizontal="right" vertical="center"/>
    </xf>
    <xf numFmtId="38" fontId="0" fillId="0" borderId="32" xfId="17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2" borderId="0" xfId="0" applyFill="1" applyBorder="1" applyAlignment="1">
      <alignment horizontal="justify" vertical="center"/>
    </xf>
    <xf numFmtId="38" fontId="0" fillId="0" borderId="23" xfId="17" applyBorder="1" applyAlignment="1">
      <alignment horizontal="right" vertical="center"/>
    </xf>
    <xf numFmtId="0" fontId="0" fillId="2" borderId="28" xfId="0" applyFill="1" applyBorder="1" applyAlignment="1">
      <alignment vertical="center"/>
    </xf>
    <xf numFmtId="0" fontId="0" fillId="2" borderId="50" xfId="0" applyFill="1" applyBorder="1" applyAlignment="1">
      <alignment vertical="center"/>
    </xf>
    <xf numFmtId="0" fontId="0" fillId="2" borderId="51" xfId="0" applyFill="1" applyBorder="1" applyAlignment="1">
      <alignment vertical="center"/>
    </xf>
    <xf numFmtId="38" fontId="0" fillId="0" borderId="52" xfId="17" applyBorder="1" applyAlignment="1">
      <alignment horizontal="right" vertical="center"/>
    </xf>
    <xf numFmtId="38" fontId="0" fillId="0" borderId="53" xfId="17" applyBorder="1" applyAlignment="1">
      <alignment horizontal="right" vertical="center"/>
    </xf>
    <xf numFmtId="38" fontId="0" fillId="0" borderId="54" xfId="17" applyBorder="1" applyAlignment="1">
      <alignment horizontal="right" vertical="center"/>
    </xf>
    <xf numFmtId="38" fontId="0" fillId="0" borderId="51" xfId="17" applyBorder="1" applyAlignment="1">
      <alignment horizontal="right" vertical="center"/>
    </xf>
    <xf numFmtId="38" fontId="0" fillId="0" borderId="25" xfId="17" applyBorder="1" applyAlignment="1">
      <alignment horizontal="right" vertical="center"/>
    </xf>
    <xf numFmtId="38" fontId="0" fillId="0" borderId="55" xfId="17" applyBorder="1" applyAlignment="1">
      <alignment horizontal="right" vertical="center"/>
    </xf>
    <xf numFmtId="38" fontId="0" fillId="0" borderId="56" xfId="17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24" xfId="0" applyFill="1" applyBorder="1" applyAlignment="1">
      <alignment vertical="center"/>
    </xf>
    <xf numFmtId="38" fontId="0" fillId="0" borderId="9" xfId="17" applyBorder="1" applyAlignment="1">
      <alignment vertical="center"/>
    </xf>
    <xf numFmtId="38" fontId="0" fillId="0" borderId="20" xfId="17" applyBorder="1" applyAlignment="1">
      <alignment vertical="center"/>
    </xf>
    <xf numFmtId="38" fontId="0" fillId="0" borderId="22" xfId="17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24" xfId="0" applyFill="1" applyBorder="1" applyAlignment="1">
      <alignment horizontal="left" vertical="center"/>
    </xf>
    <xf numFmtId="38" fontId="0" fillId="0" borderId="10" xfId="17" applyFill="1" applyBorder="1" applyAlignment="1">
      <alignment vertical="center"/>
    </xf>
    <xf numFmtId="38" fontId="0" fillId="0" borderId="21" xfId="17" applyBorder="1" applyAlignment="1">
      <alignment vertical="center"/>
    </xf>
    <xf numFmtId="38" fontId="0" fillId="0" borderId="58" xfId="17" applyBorder="1" applyAlignment="1">
      <alignment vertical="center"/>
    </xf>
    <xf numFmtId="0" fontId="0" fillId="2" borderId="50" xfId="0" applyFill="1" applyBorder="1" applyAlignment="1">
      <alignment horizontal="center" vertical="center"/>
    </xf>
    <xf numFmtId="0" fontId="0" fillId="2" borderId="59" xfId="0" applyFill="1" applyBorder="1" applyAlignment="1">
      <alignment vertical="center"/>
    </xf>
    <xf numFmtId="38" fontId="0" fillId="0" borderId="25" xfId="17" applyBorder="1" applyAlignment="1">
      <alignment vertical="center"/>
    </xf>
    <xf numFmtId="38" fontId="0" fillId="0" borderId="60" xfId="17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38" fontId="0" fillId="0" borderId="15" xfId="17" applyFont="1" applyFill="1" applyBorder="1" applyAlignment="1">
      <alignment vertical="center"/>
    </xf>
    <xf numFmtId="38" fontId="0" fillId="0" borderId="15" xfId="17" applyFont="1" applyFill="1" applyBorder="1" applyAlignment="1">
      <alignment horizontal="righ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66" xfId="17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38" fontId="0" fillId="0" borderId="21" xfId="17" applyFill="1" applyBorder="1" applyAlignment="1">
      <alignment vertical="center"/>
    </xf>
    <xf numFmtId="38" fontId="0" fillId="0" borderId="21" xfId="17" applyFill="1" applyBorder="1" applyAlignment="1">
      <alignment horizontal="right" vertical="center"/>
    </xf>
    <xf numFmtId="38" fontId="0" fillId="0" borderId="23" xfId="17" applyFill="1" applyBorder="1" applyAlignment="1">
      <alignment horizontal="right" vertical="center"/>
    </xf>
    <xf numFmtId="38" fontId="0" fillId="0" borderId="58" xfId="17" applyFill="1" applyBorder="1" applyAlignment="1">
      <alignment horizontal="right" vertical="center"/>
    </xf>
    <xf numFmtId="38" fontId="0" fillId="0" borderId="20" xfId="17" applyFill="1" applyBorder="1" applyAlignment="1">
      <alignment vertical="center"/>
    </xf>
    <xf numFmtId="38" fontId="0" fillId="0" borderId="9" xfId="17" applyFill="1" applyBorder="1" applyAlignment="1">
      <alignment vertical="center"/>
    </xf>
    <xf numFmtId="38" fontId="0" fillId="0" borderId="10" xfId="17" applyFill="1" applyBorder="1" applyAlignment="1">
      <alignment horizontal="right" vertical="center"/>
    </xf>
    <xf numFmtId="38" fontId="0" fillId="0" borderId="20" xfId="17" applyFill="1" applyBorder="1" applyAlignment="1">
      <alignment horizontal="right" vertical="center"/>
    </xf>
    <xf numFmtId="38" fontId="0" fillId="0" borderId="32" xfId="17" applyFill="1" applyBorder="1" applyAlignment="1">
      <alignment horizontal="right" vertical="center"/>
    </xf>
    <xf numFmtId="38" fontId="0" fillId="0" borderId="9" xfId="17" applyFill="1" applyBorder="1" applyAlignment="1">
      <alignment horizontal="right" vertical="center"/>
    </xf>
    <xf numFmtId="38" fontId="0" fillId="0" borderId="22" xfId="17" applyFill="1" applyBorder="1" applyAlignment="1">
      <alignment horizontal="right" vertical="center"/>
    </xf>
    <xf numFmtId="38" fontId="0" fillId="0" borderId="32" xfId="17" applyBorder="1" applyAlignment="1">
      <alignment vertical="center"/>
    </xf>
    <xf numFmtId="38" fontId="0" fillId="0" borderId="23" xfId="17" applyBorder="1" applyAlignment="1">
      <alignment vertical="center"/>
    </xf>
    <xf numFmtId="38" fontId="0" fillId="0" borderId="24" xfId="17" applyBorder="1" applyAlignment="1">
      <alignment vertical="center"/>
    </xf>
    <xf numFmtId="38" fontId="0" fillId="0" borderId="55" xfId="17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27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68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70" xfId="0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71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52" xfId="0" applyBorder="1" applyAlignment="1">
      <alignment/>
    </xf>
    <xf numFmtId="3" fontId="0" fillId="0" borderId="52" xfId="0" applyNumberFormat="1" applyBorder="1" applyAlignment="1">
      <alignment/>
    </xf>
    <xf numFmtId="0" fontId="0" fillId="0" borderId="51" xfId="0" applyBorder="1" applyAlignment="1">
      <alignment/>
    </xf>
    <xf numFmtId="3" fontId="0" fillId="0" borderId="53" xfId="0" applyNumberFormat="1" applyBorder="1" applyAlignment="1">
      <alignment/>
    </xf>
    <xf numFmtId="0" fontId="0" fillId="0" borderId="56" xfId="0" applyBorder="1" applyAlignment="1">
      <alignment/>
    </xf>
    <xf numFmtId="3" fontId="0" fillId="0" borderId="5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72" xfId="0" applyFill="1" applyBorder="1" applyAlignment="1">
      <alignment horizontal="center" vertical="center"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0" fillId="2" borderId="38" xfId="0" applyFill="1" applyBorder="1" applyAlignment="1">
      <alignment/>
    </xf>
    <xf numFmtId="0" fontId="0" fillId="0" borderId="15" xfId="0" applyBorder="1" applyAlignment="1">
      <alignment/>
    </xf>
    <xf numFmtId="38" fontId="0" fillId="0" borderId="15" xfId="17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3" fontId="0" fillId="0" borderId="69" xfId="0" applyNumberFormat="1" applyBorder="1" applyAlignment="1">
      <alignment/>
    </xf>
    <xf numFmtId="0" fontId="0" fillId="0" borderId="70" xfId="0" applyBorder="1" applyAlignment="1">
      <alignment/>
    </xf>
    <xf numFmtId="3" fontId="0" fillId="0" borderId="3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75" xfId="0" applyBorder="1" applyAlignment="1">
      <alignment/>
    </xf>
    <xf numFmtId="0" fontId="0" fillId="2" borderId="27" xfId="0" applyFill="1" applyBorder="1" applyAlignment="1">
      <alignment horizontal="left" vertical="center"/>
    </xf>
    <xf numFmtId="177" fontId="0" fillId="2" borderId="0" xfId="0" applyNumberFormat="1" applyFill="1" applyBorder="1" applyAlignment="1">
      <alignment horizontal="left" vertical="center"/>
    </xf>
    <xf numFmtId="177" fontId="0" fillId="2" borderId="24" xfId="0" applyNumberFormat="1" applyFill="1" applyBorder="1" applyAlignment="1">
      <alignment horizontal="left" vertical="center"/>
    </xf>
    <xf numFmtId="3" fontId="0" fillId="0" borderId="21" xfId="0" applyNumberFormat="1" applyBorder="1" applyAlignment="1">
      <alignment/>
    </xf>
    <xf numFmtId="0" fontId="0" fillId="0" borderId="21" xfId="0" applyBorder="1" applyAlignment="1">
      <alignment horizontal="right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177" fontId="0" fillId="2" borderId="27" xfId="0" applyNumberFormat="1" applyFill="1" applyBorder="1" applyAlignment="1">
      <alignment horizontal="left" vertical="center" indent="5"/>
    </xf>
    <xf numFmtId="177" fontId="0" fillId="2" borderId="27" xfId="0" applyNumberFormat="1" applyFill="1" applyBorder="1" applyAlignment="1">
      <alignment horizontal="center" vertical="center"/>
    </xf>
    <xf numFmtId="177" fontId="0" fillId="2" borderId="0" xfId="0" applyNumberFormat="1" applyFill="1" applyBorder="1" applyAlignment="1">
      <alignment horizontal="center" vertical="center"/>
    </xf>
    <xf numFmtId="177" fontId="0" fillId="2" borderId="24" xfId="0" applyNumberFormat="1" applyFill="1" applyBorder="1" applyAlignment="1">
      <alignment horizontal="center" vertical="center"/>
    </xf>
    <xf numFmtId="0" fontId="0" fillId="0" borderId="20" xfId="0" applyBorder="1" applyAlignment="1">
      <alignment/>
    </xf>
    <xf numFmtId="177" fontId="0" fillId="2" borderId="27" xfId="0" applyNumberFormat="1" applyFill="1" applyBorder="1" applyAlignment="1">
      <alignment horizontal="left" vertical="center"/>
    </xf>
    <xf numFmtId="0" fontId="0" fillId="0" borderId="22" xfId="0" applyBorder="1" applyAlignment="1">
      <alignment horizontal="right"/>
    </xf>
    <xf numFmtId="0" fontId="0" fillId="0" borderId="58" xfId="0" applyBorder="1" applyAlignment="1">
      <alignment/>
    </xf>
    <xf numFmtId="0" fontId="0" fillId="0" borderId="25" xfId="0" applyBorder="1" applyAlignment="1">
      <alignment/>
    </xf>
    <xf numFmtId="0" fontId="0" fillId="0" borderId="60" xfId="0" applyBorder="1" applyAlignment="1">
      <alignment/>
    </xf>
    <xf numFmtId="0" fontId="0" fillId="2" borderId="68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0" fillId="2" borderId="76" xfId="0" applyFill="1" applyBorder="1" applyAlignment="1">
      <alignment horizontal="distributed" vertical="center"/>
    </xf>
    <xf numFmtId="0" fontId="0" fillId="2" borderId="77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5" fillId="2" borderId="27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24" xfId="0" applyFont="1" applyFill="1" applyBorder="1" applyAlignment="1">
      <alignment horizontal="distributed" vertical="center"/>
    </xf>
    <xf numFmtId="38" fontId="0" fillId="0" borderId="10" xfId="17" applyBorder="1" applyAlignment="1">
      <alignment/>
    </xf>
    <xf numFmtId="38" fontId="0" fillId="0" borderId="10" xfId="17" applyBorder="1" applyAlignment="1">
      <alignment horizontal="right"/>
    </xf>
    <xf numFmtId="0" fontId="0" fillId="2" borderId="24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59" xfId="0" applyFill="1" applyBorder="1" applyAlignment="1">
      <alignment/>
    </xf>
    <xf numFmtId="0" fontId="0" fillId="0" borderId="53" xfId="0" applyBorder="1" applyAlignment="1">
      <alignment/>
    </xf>
    <xf numFmtId="0" fontId="0" fillId="0" borderId="52" xfId="0" applyBorder="1" applyAlignment="1">
      <alignment horizontal="right"/>
    </xf>
    <xf numFmtId="38" fontId="0" fillId="0" borderId="52" xfId="17" applyBorder="1" applyAlignment="1">
      <alignment/>
    </xf>
    <xf numFmtId="38" fontId="0" fillId="0" borderId="52" xfId="17" applyBorder="1" applyAlignment="1">
      <alignment horizontal="right"/>
    </xf>
    <xf numFmtId="0" fontId="0" fillId="2" borderId="78" xfId="0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0" fillId="2" borderId="26" xfId="0" applyFill="1" applyBorder="1" applyAlignment="1">
      <alignment/>
    </xf>
    <xf numFmtId="0" fontId="0" fillId="2" borderId="18" xfId="0" applyFill="1" applyBorder="1" applyAlignment="1">
      <alignment/>
    </xf>
    <xf numFmtId="0" fontId="0" fillId="0" borderId="38" xfId="0" applyBorder="1" applyAlignment="1">
      <alignment horizontal="right"/>
    </xf>
    <xf numFmtId="0" fontId="0" fillId="0" borderId="80" xfId="0" applyBorder="1" applyAlignment="1">
      <alignment horizontal="right"/>
    </xf>
    <xf numFmtId="0" fontId="0" fillId="0" borderId="81" xfId="0" applyBorder="1" applyAlignment="1">
      <alignment horizontal="right" vertical="center"/>
    </xf>
    <xf numFmtId="0" fontId="0" fillId="2" borderId="27" xfId="0" applyFill="1" applyBorder="1" applyAlignment="1">
      <alignment horizontal="right" vertical="center"/>
    </xf>
    <xf numFmtId="3" fontId="0" fillId="0" borderId="20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0" fillId="2" borderId="28" xfId="0" applyFill="1" applyBorder="1" applyAlignment="1">
      <alignment horizontal="right" vertical="center"/>
    </xf>
    <xf numFmtId="0" fontId="0" fillId="2" borderId="50" xfId="0" applyFill="1" applyBorder="1" applyAlignment="1">
      <alignment horizontal="left" vertical="center"/>
    </xf>
    <xf numFmtId="38" fontId="0" fillId="0" borderId="25" xfId="17" applyFill="1" applyBorder="1" applyAlignment="1">
      <alignment horizontal="right"/>
    </xf>
    <xf numFmtId="3" fontId="0" fillId="0" borderId="55" xfId="0" applyNumberFormat="1" applyFill="1" applyBorder="1" applyAlignment="1">
      <alignment horizontal="right"/>
    </xf>
    <xf numFmtId="3" fontId="0" fillId="0" borderId="82" xfId="0" applyNumberFormat="1" applyFill="1" applyBorder="1" applyAlignment="1">
      <alignment horizontal="right"/>
    </xf>
    <xf numFmtId="0" fontId="0" fillId="2" borderId="83" xfId="0" applyFill="1" applyBorder="1" applyAlignment="1">
      <alignment horizontal="center" vertical="center"/>
    </xf>
    <xf numFmtId="0" fontId="0" fillId="2" borderId="27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84" xfId="0" applyBorder="1" applyAlignment="1">
      <alignment horizontal="right"/>
    </xf>
    <xf numFmtId="0" fontId="0" fillId="2" borderId="27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8" xfId="0" applyFill="1" applyBorder="1" applyAlignment="1">
      <alignment/>
    </xf>
    <xf numFmtId="0" fontId="0" fillId="2" borderId="24" xfId="0" applyFill="1" applyBorder="1" applyAlignment="1">
      <alignment horizontal="distributed" vertical="center"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42" xfId="0" applyFill="1" applyBorder="1" applyAlignment="1">
      <alignment/>
    </xf>
    <xf numFmtId="38" fontId="0" fillId="0" borderId="0" xfId="17" applyAlignment="1">
      <alignment/>
    </xf>
    <xf numFmtId="0" fontId="0" fillId="0" borderId="82" xfId="0" applyBorder="1" applyAlignment="1">
      <alignment/>
    </xf>
    <xf numFmtId="0" fontId="0" fillId="0" borderId="50" xfId="0" applyBorder="1" applyAlignment="1">
      <alignment vertical="center"/>
    </xf>
    <xf numFmtId="0" fontId="0" fillId="2" borderId="85" xfId="0" applyFill="1" applyBorder="1" applyAlignment="1">
      <alignment horizontal="distributed" vertical="center"/>
    </xf>
    <xf numFmtId="0" fontId="0" fillId="2" borderId="41" xfId="0" applyFill="1" applyBorder="1" applyAlignment="1">
      <alignment horizontal="distributed" vertical="center"/>
    </xf>
    <xf numFmtId="0" fontId="0" fillId="2" borderId="86" xfId="0" applyFill="1" applyBorder="1" applyAlignment="1">
      <alignment horizontal="distributed" vertical="center"/>
    </xf>
    <xf numFmtId="0" fontId="0" fillId="2" borderId="79" xfId="0" applyFill="1" applyBorder="1" applyAlignment="1">
      <alignment horizontal="distributed" vertical="center"/>
    </xf>
    <xf numFmtId="0" fontId="0" fillId="2" borderId="87" xfId="0" applyFill="1" applyBorder="1" applyAlignment="1">
      <alignment horizontal="distributed" vertical="center"/>
    </xf>
    <xf numFmtId="0" fontId="0" fillId="2" borderId="88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2" borderId="89" xfId="0" applyFill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2" borderId="91" xfId="0" applyFill="1" applyBorder="1" applyAlignment="1">
      <alignment horizontal="distributed" vertical="center"/>
    </xf>
    <xf numFmtId="0" fontId="0" fillId="0" borderId="58" xfId="0" applyBorder="1" applyAlignment="1">
      <alignment vertical="center"/>
    </xf>
    <xf numFmtId="0" fontId="0" fillId="2" borderId="92" xfId="0" applyFill="1" applyBorder="1" applyAlignment="1">
      <alignment horizontal="distributed" vertical="center"/>
    </xf>
    <xf numFmtId="0" fontId="0" fillId="0" borderId="53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0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2" borderId="87" xfId="0" applyFill="1" applyBorder="1" applyAlignment="1">
      <alignment horizontal="left" vertical="center"/>
    </xf>
    <xf numFmtId="0" fontId="0" fillId="2" borderId="72" xfId="0" applyFill="1" applyBorder="1" applyAlignment="1">
      <alignment horizontal="center" vertical="center"/>
    </xf>
    <xf numFmtId="0" fontId="0" fillId="2" borderId="2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74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6" xfId="0" applyFill="1" applyBorder="1" applyAlignment="1">
      <alignment horizontal="distributed" vertical="center"/>
    </xf>
    <xf numFmtId="0" fontId="0" fillId="0" borderId="0" xfId="0" applyFill="1" applyAlignment="1">
      <alignment horizontal="left" vertical="center"/>
    </xf>
    <xf numFmtId="0" fontId="0" fillId="2" borderId="14" xfId="0" applyFill="1" applyBorder="1" applyAlignment="1">
      <alignment horizontal="distributed" vertical="center"/>
    </xf>
    <xf numFmtId="0" fontId="0" fillId="2" borderId="20" xfId="0" applyFill="1" applyBorder="1" applyAlignment="1">
      <alignment horizontal="distributed"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right" vertical="center"/>
    </xf>
    <xf numFmtId="0" fontId="5" fillId="2" borderId="91" xfId="0" applyFont="1" applyFill="1" applyBorder="1" applyAlignment="1">
      <alignment horizontal="distributed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82" xfId="0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2" borderId="93" xfId="0" applyFill="1" applyBorder="1" applyAlignment="1">
      <alignment horizontal="distributed" vertical="center"/>
    </xf>
    <xf numFmtId="0" fontId="0" fillId="2" borderId="39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5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0" fillId="2" borderId="94" xfId="0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2" borderId="91" xfId="0" applyFill="1" applyBorder="1" applyAlignment="1">
      <alignment horizontal="distributed" vertical="center"/>
    </xf>
    <xf numFmtId="0" fontId="0" fillId="2" borderId="92" xfId="0" applyFill="1" applyBorder="1" applyAlignment="1">
      <alignment horizontal="distributed" vertical="center"/>
    </xf>
    <xf numFmtId="0" fontId="0" fillId="2" borderId="95" xfId="0" applyFill="1" applyBorder="1" applyAlignment="1">
      <alignment horizontal="distributed" vertical="center"/>
    </xf>
    <xf numFmtId="0" fontId="0" fillId="2" borderId="96" xfId="0" applyFill="1" applyBorder="1" applyAlignment="1">
      <alignment horizontal="distributed" vertical="center"/>
    </xf>
    <xf numFmtId="0" fontId="0" fillId="2" borderId="97" xfId="0" applyFill="1" applyBorder="1" applyAlignment="1">
      <alignment horizontal="distributed" vertical="center"/>
    </xf>
    <xf numFmtId="0" fontId="0" fillId="0" borderId="68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84" xfId="0" applyFill="1" applyBorder="1" applyAlignment="1">
      <alignment horizontal="right" vertical="center"/>
    </xf>
    <xf numFmtId="0" fontId="0" fillId="2" borderId="98" xfId="0" applyFill="1" applyBorder="1" applyAlignment="1">
      <alignment horizontal="distributed" vertical="center"/>
    </xf>
    <xf numFmtId="0" fontId="0" fillId="2" borderId="99" xfId="0" applyFill="1" applyBorder="1" applyAlignment="1">
      <alignment/>
    </xf>
    <xf numFmtId="0" fontId="0" fillId="0" borderId="58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2" borderId="100" xfId="0" applyFill="1" applyBorder="1" applyAlignment="1">
      <alignment horizontal="distributed" vertical="center"/>
    </xf>
    <xf numFmtId="0" fontId="0" fillId="0" borderId="51" xfId="0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60" xfId="0" applyBorder="1" applyAlignment="1">
      <alignment horizontal="right"/>
    </xf>
    <xf numFmtId="0" fontId="0" fillId="2" borderId="101" xfId="0" applyFill="1" applyBorder="1" applyAlignment="1">
      <alignment horizontal="center" vertical="center"/>
    </xf>
    <xf numFmtId="0" fontId="5" fillId="2" borderId="91" xfId="0" applyFont="1" applyFill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84" xfId="0" applyFill="1" applyBorder="1" applyAlignment="1">
      <alignment horizontal="distributed" vertical="center"/>
    </xf>
    <xf numFmtId="0" fontId="0" fillId="2" borderId="94" xfId="0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84" xfId="0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2" borderId="102" xfId="0" applyFont="1" applyFill="1" applyBorder="1" applyAlignment="1">
      <alignment horizontal="distributed" vertical="center"/>
    </xf>
    <xf numFmtId="0" fontId="6" fillId="0" borderId="0" xfId="16" applyAlignment="1">
      <alignment vertical="center"/>
    </xf>
    <xf numFmtId="0" fontId="14" fillId="0" borderId="0" xfId="16" applyFont="1" applyAlignment="1">
      <alignment horizontal="left" vertical="center"/>
    </xf>
    <xf numFmtId="0" fontId="14" fillId="0" borderId="0" xfId="0" applyFont="1" applyAlignment="1">
      <alignment vertical="center"/>
    </xf>
    <xf numFmtId="55" fontId="0" fillId="0" borderId="0" xfId="0" applyNumberFormat="1" applyFill="1" applyAlignment="1">
      <alignment vertical="center"/>
    </xf>
    <xf numFmtId="58" fontId="0" fillId="0" borderId="0" xfId="0" applyNumberFormat="1" applyFill="1" applyAlignment="1">
      <alignment vertical="center"/>
    </xf>
    <xf numFmtId="58" fontId="0" fillId="0" borderId="0" xfId="0" applyNumberFormat="1" applyFill="1" applyAlignment="1">
      <alignment horizontal="right" vertical="center"/>
    </xf>
    <xf numFmtId="38" fontId="0" fillId="0" borderId="24" xfId="17" applyBorder="1" applyAlignment="1">
      <alignment horizontal="right" vertical="center"/>
    </xf>
    <xf numFmtId="38" fontId="0" fillId="0" borderId="81" xfId="17" applyBorder="1" applyAlignment="1">
      <alignment horizontal="right" vertical="center"/>
    </xf>
    <xf numFmtId="38" fontId="0" fillId="0" borderId="25" xfId="17" applyFill="1" applyBorder="1" applyAlignment="1">
      <alignment horizontal="right" vertical="center"/>
    </xf>
    <xf numFmtId="38" fontId="0" fillId="0" borderId="60" xfId="17" applyFill="1" applyBorder="1" applyAlignment="1">
      <alignment horizontal="right" vertical="center"/>
    </xf>
    <xf numFmtId="0" fontId="17" fillId="3" borderId="0" xfId="0" applyFont="1" applyFill="1" applyAlignment="1">
      <alignment vertical="center"/>
    </xf>
    <xf numFmtId="0" fontId="0" fillId="0" borderId="23" xfId="0" applyFill="1" applyBorder="1" applyAlignment="1">
      <alignment horizontal="left" vertical="center"/>
    </xf>
    <xf numFmtId="0" fontId="0" fillId="2" borderId="103" xfId="0" applyFill="1" applyBorder="1" applyAlignment="1">
      <alignment horizontal="left" vertical="center" wrapText="1"/>
    </xf>
    <xf numFmtId="0" fontId="0" fillId="2" borderId="104" xfId="0" applyFill="1" applyBorder="1" applyAlignment="1">
      <alignment horizontal="center" vertical="center" wrapText="1"/>
    </xf>
    <xf numFmtId="38" fontId="0" fillId="0" borderId="21" xfId="17" applyFont="1" applyFill="1" applyBorder="1" applyAlignment="1">
      <alignment horizontal="right" vertical="center"/>
    </xf>
    <xf numFmtId="183" fontId="5" fillId="0" borderId="15" xfId="0" applyNumberFormat="1" applyFont="1" applyBorder="1" applyAlignment="1">
      <alignment/>
    </xf>
    <xf numFmtId="38" fontId="0" fillId="0" borderId="20" xfId="17" applyBorder="1" applyAlignment="1">
      <alignment horizontal="right" vertical="center"/>
    </xf>
    <xf numFmtId="178" fontId="0" fillId="0" borderId="20" xfId="0" applyNumberFormat="1" applyBorder="1" applyAlignment="1">
      <alignment vertical="center"/>
    </xf>
    <xf numFmtId="185" fontId="0" fillId="0" borderId="20" xfId="0" applyNumberFormat="1" applyBorder="1" applyAlignment="1">
      <alignment vertical="center"/>
    </xf>
    <xf numFmtId="178" fontId="0" fillId="0" borderId="53" xfId="0" applyNumberFormat="1" applyFill="1" applyBorder="1" applyAlignment="1">
      <alignment vertical="center"/>
    </xf>
    <xf numFmtId="38" fontId="0" fillId="0" borderId="10" xfId="17" applyBorder="1" applyAlignment="1">
      <alignment/>
    </xf>
    <xf numFmtId="38" fontId="0" fillId="0" borderId="9" xfId="17" applyBorder="1" applyAlignment="1">
      <alignment/>
    </xf>
    <xf numFmtId="38" fontId="0" fillId="0" borderId="22" xfId="17" applyBorder="1" applyAlignment="1">
      <alignment/>
    </xf>
    <xf numFmtId="38" fontId="0" fillId="0" borderId="10" xfId="17" applyBorder="1" applyAlignment="1">
      <alignment horizontal="right"/>
    </xf>
    <xf numFmtId="38" fontId="0" fillId="0" borderId="22" xfId="17" applyBorder="1" applyAlignment="1">
      <alignment horizontal="right"/>
    </xf>
    <xf numFmtId="38" fontId="0" fillId="0" borderId="9" xfId="17" applyBorder="1" applyAlignment="1">
      <alignment horizontal="right"/>
    </xf>
    <xf numFmtId="38" fontId="0" fillId="0" borderId="29" xfId="17" applyBorder="1" applyAlignment="1">
      <alignment horizontal="right"/>
    </xf>
    <xf numFmtId="38" fontId="0" fillId="0" borderId="32" xfId="17" applyBorder="1" applyAlignment="1">
      <alignment/>
    </xf>
    <xf numFmtId="38" fontId="0" fillId="0" borderId="29" xfId="17" applyBorder="1" applyAlignment="1">
      <alignment/>
    </xf>
    <xf numFmtId="38" fontId="0" fillId="0" borderId="21" xfId="17" applyBorder="1" applyAlignment="1">
      <alignment/>
    </xf>
    <xf numFmtId="38" fontId="0" fillId="0" borderId="81" xfId="17" applyBorder="1" applyAlignment="1">
      <alignment/>
    </xf>
    <xf numFmtId="38" fontId="0" fillId="0" borderId="21" xfId="17" applyBorder="1" applyAlignment="1">
      <alignment horizontal="right"/>
    </xf>
    <xf numFmtId="38" fontId="0" fillId="0" borderId="16" xfId="17" applyBorder="1" applyAlignment="1">
      <alignment horizontal="right"/>
    </xf>
    <xf numFmtId="38" fontId="0" fillId="0" borderId="105" xfId="17" applyBorder="1" applyAlignment="1">
      <alignment horizontal="right"/>
    </xf>
    <xf numFmtId="38" fontId="0" fillId="0" borderId="16" xfId="17" applyBorder="1" applyAlignment="1">
      <alignment/>
    </xf>
    <xf numFmtId="38" fontId="0" fillId="0" borderId="105" xfId="17" applyBorder="1" applyAlignment="1">
      <alignment/>
    </xf>
    <xf numFmtId="38" fontId="0" fillId="0" borderId="32" xfId="17" applyBorder="1" applyAlignment="1">
      <alignment horizontal="right"/>
    </xf>
    <xf numFmtId="38" fontId="0" fillId="0" borderId="106" xfId="17" applyBorder="1" applyAlignment="1">
      <alignment/>
    </xf>
    <xf numFmtId="38" fontId="0" fillId="0" borderId="30" xfId="17" applyBorder="1" applyAlignment="1">
      <alignment/>
    </xf>
    <xf numFmtId="38" fontId="0" fillId="0" borderId="43" xfId="17" applyBorder="1" applyAlignment="1">
      <alignment/>
    </xf>
    <xf numFmtId="38" fontId="0" fillId="0" borderId="44" xfId="17" applyBorder="1" applyAlignment="1">
      <alignment/>
    </xf>
    <xf numFmtId="38" fontId="0" fillId="0" borderId="21" xfId="17" applyBorder="1" applyAlignment="1">
      <alignment horizontal="right" vertical="center"/>
    </xf>
    <xf numFmtId="38" fontId="0" fillId="0" borderId="21" xfId="17" applyBorder="1" applyAlignment="1">
      <alignment vertical="center"/>
    </xf>
    <xf numFmtId="38" fontId="0" fillId="0" borderId="23" xfId="17" applyBorder="1" applyAlignment="1">
      <alignment vertical="center"/>
    </xf>
    <xf numFmtId="38" fontId="0" fillId="0" borderId="58" xfId="17" applyFill="1" applyBorder="1" applyAlignment="1">
      <alignment vertical="center"/>
    </xf>
    <xf numFmtId="38" fontId="0" fillId="0" borderId="25" xfId="17" applyBorder="1" applyAlignment="1">
      <alignment vertical="center"/>
    </xf>
    <xf numFmtId="38" fontId="0" fillId="0" borderId="55" xfId="17" applyBorder="1" applyAlignment="1">
      <alignment vertical="center"/>
    </xf>
    <xf numFmtId="38" fontId="0" fillId="0" borderId="60" xfId="17" applyFill="1" applyBorder="1" applyAlignment="1">
      <alignment vertical="center"/>
    </xf>
    <xf numFmtId="38" fontId="0" fillId="0" borderId="37" xfId="17" applyBorder="1" applyAlignment="1">
      <alignment vertical="center"/>
    </xf>
    <xf numFmtId="38" fontId="0" fillId="0" borderId="66" xfId="17" applyBorder="1" applyAlignment="1">
      <alignment vertical="center"/>
    </xf>
    <xf numFmtId="38" fontId="0" fillId="0" borderId="58" xfId="17" applyBorder="1" applyAlignment="1">
      <alignment vertical="center"/>
    </xf>
    <xf numFmtId="38" fontId="0" fillId="0" borderId="25" xfId="17" applyBorder="1" applyAlignment="1">
      <alignment horizontal="right" vertical="center"/>
    </xf>
    <xf numFmtId="38" fontId="0" fillId="0" borderId="60" xfId="17" applyBorder="1" applyAlignment="1">
      <alignment horizontal="right" vertical="center"/>
    </xf>
    <xf numFmtId="38" fontId="0" fillId="0" borderId="10" xfId="17" applyFont="1" applyBorder="1" applyAlignment="1">
      <alignment horizontal="right" vertical="center"/>
    </xf>
    <xf numFmtId="38" fontId="0" fillId="0" borderId="16" xfId="17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9" fillId="2" borderId="34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vertical="center"/>
    </xf>
    <xf numFmtId="181" fontId="9" fillId="2" borderId="36" xfId="0" applyNumberFormat="1" applyFont="1" applyFill="1" applyBorder="1" applyAlignment="1">
      <alignment horizontal="center" vertical="center"/>
    </xf>
    <xf numFmtId="181" fontId="9" fillId="2" borderId="34" xfId="0" applyNumberFormat="1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9" fillId="2" borderId="0" xfId="0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0" fontId="9" fillId="2" borderId="15" xfId="0" applyNumberFormat="1" applyFont="1" applyFill="1" applyBorder="1" applyAlignment="1">
      <alignment horizontal="center"/>
    </xf>
    <xf numFmtId="188" fontId="9" fillId="2" borderId="37" xfId="0" applyNumberFormat="1" applyFont="1" applyFill="1" applyBorder="1" applyAlignment="1">
      <alignment horizontal="center"/>
    </xf>
    <xf numFmtId="189" fontId="9" fillId="2" borderId="74" xfId="0" applyNumberFormat="1" applyFont="1" applyFill="1" applyBorder="1" applyAlignment="1">
      <alignment horizontal="right"/>
    </xf>
    <xf numFmtId="189" fontId="9" fillId="2" borderId="38" xfId="0" applyNumberFormat="1" applyFont="1" applyFill="1" applyBorder="1" applyAlignment="1">
      <alignment horizontal="right"/>
    </xf>
    <xf numFmtId="180" fontId="9" fillId="2" borderId="21" xfId="0" applyNumberFormat="1" applyFont="1" applyFill="1" applyBorder="1" applyAlignment="1">
      <alignment horizontal="center"/>
    </xf>
    <xf numFmtId="189" fontId="9" fillId="2" borderId="0" xfId="0" applyNumberFormat="1" applyFont="1" applyFill="1" applyBorder="1" applyAlignment="1">
      <alignment horizontal="center"/>
    </xf>
    <xf numFmtId="189" fontId="9" fillId="2" borderId="24" xfId="0" applyNumberFormat="1" applyFont="1" applyFill="1" applyBorder="1" applyAlignment="1">
      <alignment horizontal="center"/>
    </xf>
    <xf numFmtId="180" fontId="9" fillId="2" borderId="24" xfId="0" applyNumberFormat="1" applyFont="1" applyFill="1" applyBorder="1" applyAlignment="1">
      <alignment horizontal="center"/>
    </xf>
    <xf numFmtId="188" fontId="9" fillId="2" borderId="23" xfId="0" applyNumberFormat="1" applyFont="1" applyFill="1" applyBorder="1" applyAlignment="1">
      <alignment horizontal="center"/>
    </xf>
    <xf numFmtId="188" fontId="9" fillId="2" borderId="0" xfId="0" applyNumberFormat="1" applyFont="1" applyFill="1" applyBorder="1" applyAlignment="1">
      <alignment horizontal="center"/>
    </xf>
    <xf numFmtId="189" fontId="9" fillId="2" borderId="24" xfId="0" applyNumberFormat="1" applyFont="1" applyFill="1" applyBorder="1" applyAlignment="1">
      <alignment horizontal="right"/>
    </xf>
    <xf numFmtId="187" fontId="9" fillId="2" borderId="24" xfId="0" applyNumberFormat="1" applyFont="1" applyFill="1" applyBorder="1" applyAlignment="1">
      <alignment horizontal="center"/>
    </xf>
    <xf numFmtId="181" fontId="9" fillId="2" borderId="23" xfId="0" applyNumberFormat="1" applyFont="1" applyFill="1" applyBorder="1" applyAlignment="1">
      <alignment horizontal="center"/>
    </xf>
    <xf numFmtId="181" fontId="9" fillId="2" borderId="0" xfId="0" applyNumberFormat="1" applyFont="1" applyFill="1" applyBorder="1" applyAlignment="1">
      <alignment horizontal="center"/>
    </xf>
    <xf numFmtId="181" fontId="9" fillId="2" borderId="24" xfId="0" applyNumberFormat="1" applyFont="1" applyFill="1" applyBorder="1" applyAlignment="1">
      <alignment horizontal="center"/>
    </xf>
    <xf numFmtId="187" fontId="9" fillId="2" borderId="21" xfId="0" applyNumberFormat="1" applyFont="1" applyFill="1" applyBorder="1" applyAlignment="1">
      <alignment horizontal="center"/>
    </xf>
    <xf numFmtId="187" fontId="9" fillId="2" borderId="38" xfId="0" applyNumberFormat="1" applyFont="1" applyFill="1" applyBorder="1" applyAlignment="1">
      <alignment horizontal="center"/>
    </xf>
    <xf numFmtId="180" fontId="9" fillId="2" borderId="24" xfId="0" applyNumberFormat="1" applyFont="1" applyFill="1" applyBorder="1" applyAlignment="1">
      <alignment horizontal="right"/>
    </xf>
    <xf numFmtId="187" fontId="9" fillId="2" borderId="15" xfId="0" applyNumberFormat="1" applyFont="1" applyFill="1" applyBorder="1" applyAlignment="1">
      <alignment horizontal="center"/>
    </xf>
    <xf numFmtId="181" fontId="9" fillId="2" borderId="37" xfId="0" applyNumberFormat="1" applyFont="1" applyFill="1" applyBorder="1" applyAlignment="1">
      <alignment horizontal="center"/>
    </xf>
    <xf numFmtId="181" fontId="9" fillId="2" borderId="74" xfId="0" applyNumberFormat="1" applyFont="1" applyFill="1" applyBorder="1" applyAlignment="1">
      <alignment horizontal="center"/>
    </xf>
    <xf numFmtId="180" fontId="9" fillId="2" borderId="38" xfId="0" applyNumberFormat="1" applyFont="1" applyFill="1" applyBorder="1" applyAlignment="1">
      <alignment horizontal="right"/>
    </xf>
    <xf numFmtId="181" fontId="9" fillId="2" borderId="21" xfId="0" applyNumberFormat="1" applyFont="1" applyFill="1" applyBorder="1" applyAlignment="1">
      <alignment horizontal="center"/>
    </xf>
    <xf numFmtId="180" fontId="9" fillId="2" borderId="24" xfId="0" applyNumberFormat="1" applyFont="1" applyFill="1" applyBorder="1" applyAlignment="1">
      <alignment horizontal="center" vertical="center"/>
    </xf>
    <xf numFmtId="188" fontId="9" fillId="2" borderId="23" xfId="0" applyNumberFormat="1" applyFont="1" applyFill="1" applyBorder="1" applyAlignment="1">
      <alignment horizontal="center" vertical="center"/>
    </xf>
    <xf numFmtId="189" fontId="9" fillId="2" borderId="0" xfId="0" applyNumberFormat="1" applyFont="1" applyFill="1" applyBorder="1" applyAlignment="1">
      <alignment horizontal="right" vertical="center"/>
    </xf>
    <xf numFmtId="189" fontId="9" fillId="2" borderId="36" xfId="0" applyNumberFormat="1" applyFont="1" applyFill="1" applyBorder="1" applyAlignment="1">
      <alignment horizontal="right" vertical="center"/>
    </xf>
    <xf numFmtId="180" fontId="9" fillId="2" borderId="21" xfId="0" applyNumberFormat="1" applyFont="1" applyFill="1" applyBorder="1" applyAlignment="1">
      <alignment horizontal="center" vertical="center"/>
    </xf>
    <xf numFmtId="189" fontId="9" fillId="2" borderId="0" xfId="0" applyNumberFormat="1" applyFont="1" applyFill="1" applyBorder="1" applyAlignment="1">
      <alignment horizontal="center" vertical="center"/>
    </xf>
    <xf numFmtId="189" fontId="9" fillId="2" borderId="36" xfId="0" applyNumberFormat="1" applyFont="1" applyFill="1" applyBorder="1" applyAlignment="1">
      <alignment horizontal="center" vertical="center"/>
    </xf>
    <xf numFmtId="188" fontId="9" fillId="2" borderId="0" xfId="0" applyNumberFormat="1" applyFont="1" applyFill="1" applyBorder="1" applyAlignment="1">
      <alignment horizontal="center" vertical="center"/>
    </xf>
    <xf numFmtId="187" fontId="9" fillId="2" borderId="24" xfId="0" applyNumberFormat="1" applyFont="1" applyFill="1" applyBorder="1" applyAlignment="1">
      <alignment horizontal="center" vertical="center"/>
    </xf>
    <xf numFmtId="181" fontId="9" fillId="2" borderId="23" xfId="0" applyNumberFormat="1" applyFont="1" applyFill="1" applyBorder="1" applyAlignment="1">
      <alignment horizontal="center" vertical="center"/>
    </xf>
    <xf numFmtId="181" fontId="9" fillId="2" borderId="0" xfId="0" applyNumberFormat="1" applyFont="1" applyFill="1" applyBorder="1" applyAlignment="1">
      <alignment horizontal="center" vertical="center"/>
    </xf>
    <xf numFmtId="187" fontId="9" fillId="2" borderId="21" xfId="0" applyNumberFormat="1" applyFont="1" applyFill="1" applyBorder="1" applyAlignment="1">
      <alignment horizontal="center" vertical="center"/>
    </xf>
    <xf numFmtId="180" fontId="9" fillId="2" borderId="36" xfId="0" applyNumberFormat="1" applyFont="1" applyFill="1" applyBorder="1" applyAlignment="1">
      <alignment horizontal="right" vertical="center"/>
    </xf>
    <xf numFmtId="188" fontId="9" fillId="2" borderId="21" xfId="0" applyNumberFormat="1" applyFont="1" applyFill="1" applyBorder="1" applyAlignment="1">
      <alignment horizontal="center"/>
    </xf>
    <xf numFmtId="189" fontId="9" fillId="2" borderId="15" xfId="0" applyNumberFormat="1" applyFont="1" applyFill="1" applyBorder="1" applyAlignment="1">
      <alignment horizontal="center"/>
    </xf>
    <xf numFmtId="188" fontId="9" fillId="2" borderId="15" xfId="0" applyNumberFormat="1" applyFont="1" applyFill="1" applyBorder="1" applyAlignment="1">
      <alignment horizontal="center"/>
    </xf>
    <xf numFmtId="181" fontId="9" fillId="2" borderId="15" xfId="0" applyNumberFormat="1" applyFont="1" applyFill="1" applyBorder="1" applyAlignment="1">
      <alignment horizontal="center"/>
    </xf>
    <xf numFmtId="189" fontId="9" fillId="2" borderId="21" xfId="0" applyNumberFormat="1" applyFont="1" applyFill="1" applyBorder="1" applyAlignment="1">
      <alignment horizontal="center"/>
    </xf>
    <xf numFmtId="180" fontId="9" fillId="2" borderId="36" xfId="0" applyNumberFormat="1" applyFont="1" applyFill="1" applyBorder="1" applyAlignment="1">
      <alignment horizontal="center"/>
    </xf>
    <xf numFmtId="188" fontId="9" fillId="2" borderId="35" xfId="0" applyNumberFormat="1" applyFont="1" applyFill="1" applyBorder="1" applyAlignment="1">
      <alignment horizontal="center"/>
    </xf>
    <xf numFmtId="189" fontId="9" fillId="2" borderId="35" xfId="0" applyNumberFormat="1" applyFont="1" applyFill="1" applyBorder="1" applyAlignment="1">
      <alignment horizontal="center"/>
    </xf>
    <xf numFmtId="180" fontId="9" fillId="2" borderId="35" xfId="0" applyNumberFormat="1" applyFont="1" applyFill="1" applyBorder="1" applyAlignment="1">
      <alignment horizontal="center"/>
    </xf>
    <xf numFmtId="188" fontId="9" fillId="2" borderId="33" xfId="0" applyNumberFormat="1" applyFont="1" applyFill="1" applyBorder="1" applyAlignment="1">
      <alignment horizontal="center"/>
    </xf>
    <xf numFmtId="187" fontId="9" fillId="2" borderId="36" xfId="0" applyNumberFormat="1" applyFont="1" applyFill="1" applyBorder="1" applyAlignment="1">
      <alignment horizontal="center"/>
    </xf>
    <xf numFmtId="181" fontId="9" fillId="2" borderId="33" xfId="0" applyNumberFormat="1" applyFont="1" applyFill="1" applyBorder="1" applyAlignment="1">
      <alignment horizontal="center"/>
    </xf>
    <xf numFmtId="181" fontId="9" fillId="2" borderId="35" xfId="0" applyNumberFormat="1" applyFont="1" applyFill="1" applyBorder="1" applyAlignment="1">
      <alignment horizontal="center"/>
    </xf>
    <xf numFmtId="187" fontId="9" fillId="2" borderId="35" xfId="0" applyNumberFormat="1" applyFont="1" applyFill="1" applyBorder="1" applyAlignment="1">
      <alignment horizontal="center"/>
    </xf>
    <xf numFmtId="181" fontId="9" fillId="2" borderId="34" xfId="0" applyNumberFormat="1" applyFont="1" applyFill="1" applyBorder="1" applyAlignment="1">
      <alignment horizontal="center"/>
    </xf>
    <xf numFmtId="0" fontId="9" fillId="2" borderId="74" xfId="0" applyFont="1" applyFill="1" applyBorder="1" applyAlignment="1">
      <alignment horizontal="center" vertical="center"/>
    </xf>
    <xf numFmtId="180" fontId="9" fillId="0" borderId="21" xfId="0" applyNumberFormat="1" applyFont="1" applyFill="1" applyBorder="1" applyAlignment="1">
      <alignment horizontal="center"/>
    </xf>
    <xf numFmtId="188" fontId="9" fillId="0" borderId="21" xfId="0" applyNumberFormat="1" applyFont="1" applyFill="1" applyBorder="1" applyAlignment="1">
      <alignment horizontal="center"/>
    </xf>
    <xf numFmtId="189" fontId="9" fillId="0" borderId="21" xfId="0" applyNumberFormat="1" applyFont="1" applyFill="1" applyBorder="1" applyAlignment="1">
      <alignment horizontal="center"/>
    </xf>
    <xf numFmtId="180" fontId="9" fillId="0" borderId="24" xfId="0" applyNumberFormat="1" applyFont="1" applyFill="1" applyBorder="1" applyAlignment="1">
      <alignment horizontal="center"/>
    </xf>
    <xf numFmtId="188" fontId="9" fillId="0" borderId="23" xfId="0" applyNumberFormat="1" applyFont="1" applyFill="1" applyBorder="1" applyAlignment="1">
      <alignment horizontal="center"/>
    </xf>
    <xf numFmtId="187" fontId="9" fillId="0" borderId="24" xfId="0" applyNumberFormat="1" applyFont="1" applyFill="1" applyBorder="1" applyAlignment="1">
      <alignment horizontal="center"/>
    </xf>
    <xf numFmtId="181" fontId="9" fillId="0" borderId="23" xfId="0" applyNumberFormat="1" applyFont="1" applyFill="1" applyBorder="1" applyAlignment="1">
      <alignment horizontal="center"/>
    </xf>
    <xf numFmtId="181" fontId="9" fillId="0" borderId="21" xfId="0" applyNumberFormat="1" applyFont="1" applyFill="1" applyBorder="1" applyAlignment="1">
      <alignment horizontal="center"/>
    </xf>
    <xf numFmtId="187" fontId="9" fillId="0" borderId="21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0" fillId="2" borderId="0" xfId="0" applyNumberFormat="1" applyFont="1" applyFill="1" applyBorder="1" applyAlignment="1">
      <alignment horizontal="distributed"/>
    </xf>
    <xf numFmtId="0" fontId="20" fillId="2" borderId="24" xfId="0" applyFont="1" applyFill="1" applyBorder="1" applyAlignment="1">
      <alignment/>
    </xf>
    <xf numFmtId="180" fontId="20" fillId="0" borderId="21" xfId="0" applyNumberFormat="1" applyFont="1" applyFill="1" applyBorder="1" applyAlignment="1" quotePrefix="1">
      <alignment horizontal="right"/>
    </xf>
    <xf numFmtId="188" fontId="20" fillId="0" borderId="21" xfId="0" applyNumberFormat="1" applyFont="1" applyFill="1" applyBorder="1" applyAlignment="1" quotePrefix="1">
      <alignment horizontal="right"/>
    </xf>
    <xf numFmtId="189" fontId="20" fillId="0" borderId="21" xfId="0" applyNumberFormat="1" applyFont="1" applyFill="1" applyBorder="1" applyAlignment="1" quotePrefix="1">
      <alignment horizontal="right"/>
    </xf>
    <xf numFmtId="187" fontId="20" fillId="0" borderId="21" xfId="0" applyNumberFormat="1" applyFont="1" applyFill="1" applyBorder="1" applyAlignment="1" quotePrefix="1">
      <alignment horizontal="right"/>
    </xf>
    <xf numFmtId="181" fontId="20" fillId="0" borderId="21" xfId="0" applyNumberFormat="1" applyFont="1" applyFill="1" applyBorder="1" applyAlignment="1" quotePrefix="1">
      <alignment horizontal="right"/>
    </xf>
    <xf numFmtId="49" fontId="9" fillId="2" borderId="0" xfId="0" applyNumberFormat="1" applyFont="1" applyFill="1" applyBorder="1" applyAlignment="1">
      <alignment horizontal="distributed"/>
    </xf>
    <xf numFmtId="0" fontId="9" fillId="2" borderId="24" xfId="0" applyFont="1" applyFill="1" applyBorder="1" applyAlignment="1">
      <alignment/>
    </xf>
    <xf numFmtId="180" fontId="9" fillId="0" borderId="21" xfId="0" applyNumberFormat="1" applyFont="1" applyFill="1" applyBorder="1" applyAlignment="1" quotePrefix="1">
      <alignment horizontal="right"/>
    </xf>
    <xf numFmtId="188" fontId="9" fillId="0" borderId="21" xfId="0" applyNumberFormat="1" applyFont="1" applyFill="1" applyBorder="1" applyAlignment="1" quotePrefix="1">
      <alignment horizontal="right"/>
    </xf>
    <xf numFmtId="189" fontId="9" fillId="0" borderId="21" xfId="0" applyNumberFormat="1" applyFont="1" applyFill="1" applyBorder="1" applyAlignment="1" quotePrefix="1">
      <alignment horizontal="right"/>
    </xf>
    <xf numFmtId="180" fontId="9" fillId="0" borderId="21" xfId="0" applyNumberFormat="1" applyFont="1" applyFill="1" applyBorder="1" applyAlignment="1">
      <alignment horizontal="right"/>
    </xf>
    <xf numFmtId="189" fontId="9" fillId="0" borderId="21" xfId="0" applyNumberFormat="1" applyFont="1" applyFill="1" applyBorder="1" applyAlignment="1">
      <alignment horizontal="right"/>
    </xf>
    <xf numFmtId="188" fontId="9" fillId="0" borderId="21" xfId="0" applyNumberFormat="1" applyFont="1" applyFill="1" applyBorder="1" applyAlignment="1">
      <alignment horizontal="right"/>
    </xf>
    <xf numFmtId="187" fontId="9" fillId="0" borderId="21" xfId="0" applyNumberFormat="1" applyFont="1" applyFill="1" applyBorder="1" applyAlignment="1">
      <alignment horizontal="right"/>
    </xf>
    <xf numFmtId="181" fontId="9" fillId="0" borderId="21" xfId="0" applyNumberFormat="1" applyFont="1" applyFill="1" applyBorder="1" applyAlignment="1">
      <alignment horizontal="right"/>
    </xf>
    <xf numFmtId="181" fontId="9" fillId="0" borderId="21" xfId="0" applyNumberFormat="1" applyFont="1" applyFill="1" applyBorder="1" applyAlignment="1" quotePrefix="1">
      <alignment horizontal="right"/>
    </xf>
    <xf numFmtId="49" fontId="9" fillId="2" borderId="24" xfId="0" applyNumberFormat="1" applyFont="1" applyFill="1" applyBorder="1" applyAlignment="1">
      <alignment/>
    </xf>
    <xf numFmtId="187" fontId="9" fillId="0" borderId="21" xfId="0" applyNumberFormat="1" applyFont="1" applyFill="1" applyBorder="1" applyAlignment="1" quotePrefix="1">
      <alignment horizontal="right"/>
    </xf>
    <xf numFmtId="49" fontId="9" fillId="2" borderId="0" xfId="0" applyNumberFormat="1" applyFont="1" applyFill="1" applyBorder="1" applyAlignment="1">
      <alignment horizontal="distributed" wrapText="1"/>
    </xf>
    <xf numFmtId="49" fontId="9" fillId="2" borderId="24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horizontal="distributed"/>
    </xf>
    <xf numFmtId="0" fontId="9" fillId="2" borderId="24" xfId="0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distributed"/>
    </xf>
    <xf numFmtId="0" fontId="9" fillId="2" borderId="24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 horizontal="right"/>
    </xf>
    <xf numFmtId="188" fontId="2" fillId="0" borderId="0" xfId="0" applyNumberFormat="1" applyFont="1" applyFill="1" applyAlignment="1">
      <alignment horizontal="right"/>
    </xf>
    <xf numFmtId="189" fontId="2" fillId="0" borderId="0" xfId="0" applyNumberFormat="1" applyFont="1" applyFill="1" applyAlignment="1">
      <alignment horizontal="right"/>
    </xf>
    <xf numFmtId="187" fontId="2" fillId="0" borderId="0" xfId="0" applyNumberFormat="1" applyFont="1" applyFill="1" applyAlignment="1">
      <alignment horizontal="right"/>
    </xf>
    <xf numFmtId="181" fontId="2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0" fontId="19" fillId="2" borderId="107" xfId="0" applyFont="1" applyFill="1" applyBorder="1" applyAlignment="1">
      <alignment vertical="center"/>
    </xf>
    <xf numFmtId="0" fontId="19" fillId="2" borderId="108" xfId="0" applyFont="1" applyFill="1" applyBorder="1" applyAlignment="1">
      <alignment vertical="center"/>
    </xf>
    <xf numFmtId="0" fontId="19" fillId="2" borderId="109" xfId="0" applyFont="1" applyFill="1" applyBorder="1" applyAlignment="1">
      <alignment vertical="center"/>
    </xf>
    <xf numFmtId="0" fontId="9" fillId="2" borderId="27" xfId="0" applyFont="1" applyFill="1" applyBorder="1" applyAlignment="1">
      <alignment vertical="center"/>
    </xf>
    <xf numFmtId="0" fontId="9" fillId="2" borderId="110" xfId="0" applyFont="1" applyFill="1" applyBorder="1" applyAlignment="1">
      <alignment vertical="center"/>
    </xf>
    <xf numFmtId="0" fontId="9" fillId="2" borderId="73" xfId="0" applyFont="1" applyFill="1" applyBorder="1" applyAlignment="1">
      <alignment vertical="center"/>
    </xf>
    <xf numFmtId="0" fontId="20" fillId="2" borderId="27" xfId="0" applyFont="1" applyFill="1" applyBorder="1" applyAlignment="1">
      <alignment horizontal="left"/>
    </xf>
    <xf numFmtId="0" fontId="9" fillId="2" borderId="27" xfId="0" applyFont="1" applyFill="1" applyBorder="1" applyAlignment="1">
      <alignment horizontal="left"/>
    </xf>
    <xf numFmtId="49" fontId="9" fillId="2" borderId="27" xfId="0" applyNumberFormat="1" applyFont="1" applyFill="1" applyBorder="1" applyAlignment="1">
      <alignment horizontal="left"/>
    </xf>
    <xf numFmtId="0" fontId="9" fillId="2" borderId="27" xfId="0" applyNumberFormat="1" applyFont="1" applyFill="1" applyBorder="1" applyAlignment="1">
      <alignment horizontal="left"/>
    </xf>
    <xf numFmtId="0" fontId="9" fillId="2" borderId="28" xfId="0" applyFont="1" applyFill="1" applyBorder="1" applyAlignment="1">
      <alignment/>
    </xf>
    <xf numFmtId="0" fontId="9" fillId="2" borderId="50" xfId="0" applyFont="1" applyFill="1" applyBorder="1" applyAlignment="1">
      <alignment/>
    </xf>
    <xf numFmtId="49" fontId="9" fillId="2" borderId="59" xfId="0" applyNumberFormat="1" applyFont="1" applyFill="1" applyBorder="1" applyAlignment="1">
      <alignment/>
    </xf>
    <xf numFmtId="180" fontId="9" fillId="0" borderId="25" xfId="0" applyNumberFormat="1" applyFont="1" applyFill="1" applyBorder="1" applyAlignment="1">
      <alignment horizontal="right"/>
    </xf>
    <xf numFmtId="188" fontId="9" fillId="0" borderId="25" xfId="0" applyNumberFormat="1" applyFont="1" applyFill="1" applyBorder="1" applyAlignment="1">
      <alignment horizontal="right"/>
    </xf>
    <xf numFmtId="189" fontId="9" fillId="0" borderId="25" xfId="0" applyNumberFormat="1" applyFont="1" applyFill="1" applyBorder="1" applyAlignment="1">
      <alignment horizontal="right"/>
    </xf>
    <xf numFmtId="187" fontId="9" fillId="0" borderId="25" xfId="0" applyNumberFormat="1" applyFont="1" applyFill="1" applyBorder="1" applyAlignment="1">
      <alignment horizontal="right"/>
    </xf>
    <xf numFmtId="181" fontId="9" fillId="0" borderId="25" xfId="0" applyNumberFormat="1" applyFont="1" applyFill="1" applyBorder="1" applyAlignment="1">
      <alignment horizontal="right"/>
    </xf>
    <xf numFmtId="0" fontId="0" fillId="2" borderId="88" xfId="21" applyFont="1" applyFill="1" applyBorder="1" applyAlignment="1">
      <alignment horizontal="distributed" vertical="center"/>
      <protection/>
    </xf>
    <xf numFmtId="176" fontId="0" fillId="0" borderId="25" xfId="22" applyNumberFormat="1" applyFont="1" applyBorder="1" applyAlignment="1">
      <alignment vertical="center"/>
      <protection/>
    </xf>
    <xf numFmtId="176" fontId="0" fillId="0" borderId="25" xfId="22" applyNumberFormat="1" applyFont="1" applyBorder="1">
      <alignment vertical="center"/>
      <protection/>
    </xf>
    <xf numFmtId="176" fontId="0" fillId="0" borderId="60" xfId="22" applyNumberFormat="1" applyFont="1" applyBorder="1">
      <alignment vertical="center"/>
      <protection/>
    </xf>
    <xf numFmtId="191" fontId="19" fillId="0" borderId="27" xfId="22" applyNumberFormat="1" applyFont="1" applyBorder="1">
      <alignment vertical="center"/>
      <protection/>
    </xf>
    <xf numFmtId="0" fontId="0" fillId="0" borderId="0" xfId="21" applyBorder="1">
      <alignment/>
      <protection/>
    </xf>
    <xf numFmtId="3" fontId="0" fillId="0" borderId="0" xfId="0" applyNumberFormat="1" applyBorder="1" applyAlignment="1">
      <alignment vertical="center"/>
    </xf>
    <xf numFmtId="38" fontId="0" fillId="0" borderId="0" xfId="17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3" fontId="0" fillId="0" borderId="0" xfId="0" applyNumberFormat="1" applyAlignment="1">
      <alignment/>
    </xf>
    <xf numFmtId="3" fontId="5" fillId="0" borderId="20" xfId="0" applyNumberFormat="1" applyFont="1" applyBorder="1" applyAlignment="1">
      <alignment vertical="center"/>
    </xf>
    <xf numFmtId="3" fontId="0" fillId="0" borderId="111" xfId="0" applyNumberFormat="1" applyBorder="1" applyAlignment="1">
      <alignment vertical="center"/>
    </xf>
    <xf numFmtId="0" fontId="0" fillId="0" borderId="53" xfId="0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14" fillId="0" borderId="0" xfId="16" applyFont="1" applyBorder="1" applyAlignment="1">
      <alignment horizontal="left" vertical="center"/>
    </xf>
    <xf numFmtId="176" fontId="0" fillId="0" borderId="21" xfId="0" applyNumberFormat="1" applyBorder="1" applyAlignment="1">
      <alignment vertical="center"/>
    </xf>
    <xf numFmtId="38" fontId="0" fillId="0" borderId="25" xfId="17" applyFont="1" applyBorder="1" applyAlignment="1">
      <alignment horizontal="right" vertical="center"/>
    </xf>
    <xf numFmtId="0" fontId="0" fillId="2" borderId="38" xfId="0" applyFill="1" applyBorder="1" applyAlignment="1">
      <alignment horizontal="center"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29" xfId="0" applyFill="1" applyBorder="1" applyAlignment="1">
      <alignment horizontal="center" vertical="center" wrapText="1"/>
    </xf>
    <xf numFmtId="38" fontId="0" fillId="0" borderId="9" xfId="17" applyFill="1" applyBorder="1" applyAlignment="1">
      <alignment vertical="center"/>
    </xf>
    <xf numFmtId="38" fontId="0" fillId="0" borderId="10" xfId="17" applyFill="1" applyBorder="1" applyAlignment="1">
      <alignment vertical="center"/>
    </xf>
    <xf numFmtId="38" fontId="0" fillId="0" borderId="20" xfId="17" applyFill="1" applyBorder="1" applyAlignment="1">
      <alignment vertical="center"/>
    </xf>
    <xf numFmtId="38" fontId="0" fillId="0" borderId="10" xfId="17" applyFill="1" applyBorder="1" applyAlignment="1">
      <alignment vertical="center" wrapText="1"/>
    </xf>
    <xf numFmtId="38" fontId="0" fillId="0" borderId="29" xfId="17" applyFill="1" applyBorder="1" applyAlignment="1">
      <alignment vertical="center" wrapText="1"/>
    </xf>
    <xf numFmtId="38" fontId="0" fillId="0" borderId="10" xfId="17" applyBorder="1" applyAlignment="1">
      <alignment vertical="center"/>
    </xf>
    <xf numFmtId="38" fontId="0" fillId="0" borderId="20" xfId="17" applyBorder="1" applyAlignment="1">
      <alignment vertical="center"/>
    </xf>
    <xf numFmtId="38" fontId="0" fillId="0" borderId="29" xfId="17" applyBorder="1" applyAlignment="1">
      <alignment vertical="center"/>
    </xf>
    <xf numFmtId="38" fontId="0" fillId="0" borderId="0" xfId="17" applyBorder="1" applyAlignment="1">
      <alignment vertical="center"/>
    </xf>
    <xf numFmtId="38" fontId="0" fillId="0" borderId="0" xfId="17" applyAlignment="1">
      <alignment vertical="center"/>
    </xf>
    <xf numFmtId="38" fontId="0" fillId="0" borderId="10" xfId="17" applyFont="1" applyBorder="1" applyAlignment="1">
      <alignment horizontal="right" vertical="center"/>
    </xf>
    <xf numFmtId="38" fontId="0" fillId="0" borderId="10" xfId="17" applyBorder="1" applyAlignment="1">
      <alignment horizontal="right" vertical="center"/>
    </xf>
    <xf numFmtId="38" fontId="0" fillId="0" borderId="29" xfId="17" applyFont="1" applyBorder="1" applyAlignment="1">
      <alignment horizontal="right" vertical="center"/>
    </xf>
    <xf numFmtId="38" fontId="0" fillId="0" borderId="29" xfId="17" applyBorder="1" applyAlignment="1">
      <alignment horizontal="right" vertical="center"/>
    </xf>
    <xf numFmtId="38" fontId="0" fillId="0" borderId="21" xfId="17" applyFont="1" applyBorder="1" applyAlignment="1">
      <alignment horizontal="right" vertical="center"/>
    </xf>
    <xf numFmtId="38" fontId="0" fillId="0" borderId="16" xfId="17" applyFont="1" applyBorder="1" applyAlignment="1">
      <alignment horizontal="right" vertical="center"/>
    </xf>
    <xf numFmtId="38" fontId="0" fillId="0" borderId="0" xfId="17" applyBorder="1" applyAlignment="1">
      <alignment horizontal="right" vertical="center"/>
    </xf>
    <xf numFmtId="38" fontId="0" fillId="0" borderId="0" xfId="17" applyFill="1" applyBorder="1" applyAlignment="1">
      <alignment horizontal="right" vertical="center"/>
    </xf>
    <xf numFmtId="38" fontId="0" fillId="0" borderId="24" xfId="17" applyFill="1" applyBorder="1" applyAlignment="1">
      <alignment horizontal="right" vertical="center"/>
    </xf>
    <xf numFmtId="38" fontId="0" fillId="0" borderId="71" xfId="17" applyBorder="1" applyAlignment="1">
      <alignment horizontal="right" vertical="center"/>
    </xf>
    <xf numFmtId="38" fontId="0" fillId="0" borderId="16" xfId="17" applyBorder="1" applyAlignment="1">
      <alignment horizontal="right" vertical="center"/>
    </xf>
    <xf numFmtId="38" fontId="0" fillId="0" borderId="24" xfId="17" applyBorder="1" applyAlignment="1">
      <alignment horizontal="right" vertical="center"/>
    </xf>
    <xf numFmtId="38" fontId="0" fillId="0" borderId="9" xfId="17" applyBorder="1" applyAlignment="1">
      <alignment horizontal="right" vertical="center"/>
    </xf>
    <xf numFmtId="38" fontId="0" fillId="0" borderId="32" xfId="17" applyBorder="1" applyAlignment="1">
      <alignment horizontal="right" vertical="center"/>
    </xf>
    <xf numFmtId="38" fontId="0" fillId="0" borderId="105" xfId="17" applyBorder="1" applyAlignment="1">
      <alignment horizontal="right" vertical="center"/>
    </xf>
    <xf numFmtId="38" fontId="0" fillId="0" borderId="30" xfId="17" applyBorder="1" applyAlignment="1">
      <alignment horizontal="right" vertical="center"/>
    </xf>
    <xf numFmtId="38" fontId="0" fillId="0" borderId="44" xfId="17" applyBorder="1" applyAlignment="1">
      <alignment horizontal="right" vertical="center"/>
    </xf>
    <xf numFmtId="180" fontId="9" fillId="2" borderId="58" xfId="0" applyNumberFormat="1" applyFont="1" applyFill="1" applyBorder="1" applyAlignment="1">
      <alignment horizontal="center" vertical="center"/>
    </xf>
    <xf numFmtId="180" fontId="9" fillId="2" borderId="58" xfId="0" applyNumberFormat="1" applyFont="1" applyFill="1" applyBorder="1" applyAlignment="1">
      <alignment horizontal="center"/>
    </xf>
    <xf numFmtId="180" fontId="9" fillId="2" borderId="112" xfId="0" applyNumberFormat="1" applyFont="1" applyFill="1" applyBorder="1" applyAlignment="1">
      <alignment horizontal="center"/>
    </xf>
    <xf numFmtId="180" fontId="9" fillId="0" borderId="58" xfId="0" applyNumberFormat="1" applyFont="1" applyFill="1" applyBorder="1" applyAlignment="1">
      <alignment horizontal="center"/>
    </xf>
    <xf numFmtId="180" fontId="20" fillId="0" borderId="58" xfId="0" applyNumberFormat="1" applyFont="1" applyFill="1" applyBorder="1" applyAlignment="1" quotePrefix="1">
      <alignment horizontal="right"/>
    </xf>
    <xf numFmtId="180" fontId="9" fillId="0" borderId="58" xfId="0" applyNumberFormat="1" applyFont="1" applyFill="1" applyBorder="1" applyAlignment="1">
      <alignment horizontal="right"/>
    </xf>
    <xf numFmtId="180" fontId="9" fillId="0" borderId="58" xfId="0" applyNumberFormat="1" applyFont="1" applyFill="1" applyBorder="1" applyAlignment="1" quotePrefix="1">
      <alignment horizontal="right"/>
    </xf>
    <xf numFmtId="180" fontId="9" fillId="0" borderId="60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vertical="center"/>
    </xf>
    <xf numFmtId="0" fontId="19" fillId="2" borderId="24" xfId="0" applyFont="1" applyFill="1" applyBorder="1" applyAlignment="1">
      <alignment vertical="center"/>
    </xf>
    <xf numFmtId="0" fontId="19" fillId="2" borderId="27" xfId="0" applyFont="1" applyFill="1" applyBorder="1" applyAlignment="1">
      <alignment vertical="center"/>
    </xf>
    <xf numFmtId="0" fontId="9" fillId="2" borderId="36" xfId="0" applyFont="1" applyFill="1" applyBorder="1" applyAlignment="1">
      <alignment vertical="center"/>
    </xf>
    <xf numFmtId="187" fontId="9" fillId="2" borderId="23" xfId="0" applyNumberFormat="1" applyFont="1" applyFill="1" applyBorder="1" applyAlignment="1">
      <alignment horizontal="center" vertical="center"/>
    </xf>
    <xf numFmtId="187" fontId="9" fillId="2" borderId="0" xfId="0" applyNumberFormat="1" applyFont="1" applyFill="1" applyBorder="1" applyAlignment="1">
      <alignment horizontal="center" vertical="center"/>
    </xf>
    <xf numFmtId="187" fontId="9" fillId="2" borderId="24" xfId="0" applyNumberFormat="1" applyFont="1" applyFill="1" applyBorder="1" applyAlignment="1">
      <alignment horizontal="center" vertical="center"/>
    </xf>
    <xf numFmtId="187" fontId="9" fillId="2" borderId="33" xfId="0" applyNumberFormat="1" applyFont="1" applyFill="1" applyBorder="1" applyAlignment="1">
      <alignment horizontal="center" vertical="center"/>
    </xf>
    <xf numFmtId="187" fontId="9" fillId="2" borderId="34" xfId="0" applyNumberFormat="1" applyFont="1" applyFill="1" applyBorder="1" applyAlignment="1">
      <alignment horizontal="center" vertical="center"/>
    </xf>
    <xf numFmtId="187" fontId="9" fillId="2" borderId="36" xfId="0" applyNumberFormat="1" applyFont="1" applyFill="1" applyBorder="1" applyAlignment="1">
      <alignment horizontal="center" vertical="center"/>
    </xf>
    <xf numFmtId="0" fontId="0" fillId="2" borderId="113" xfId="0" applyFill="1" applyBorder="1" applyAlignment="1">
      <alignment horizontal="distributed" vertical="center" indent="10"/>
    </xf>
    <xf numFmtId="188" fontId="9" fillId="2" borderId="23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0" fontId="9" fillId="2" borderId="33" xfId="0" applyFont="1" applyFill="1" applyBorder="1" applyAlignment="1">
      <alignment vertical="center"/>
    </xf>
    <xf numFmtId="0" fontId="9" fillId="2" borderId="34" xfId="0" applyFont="1" applyFill="1" applyBorder="1" applyAlignment="1">
      <alignment vertical="center"/>
    </xf>
    <xf numFmtId="181" fontId="9" fillId="2" borderId="36" xfId="0" applyNumberFormat="1" applyFont="1" applyFill="1" applyBorder="1" applyAlignment="1">
      <alignment horizontal="center" vertical="center"/>
    </xf>
    <xf numFmtId="181" fontId="9" fillId="2" borderId="114" xfId="0" applyNumberFormat="1" applyFont="1" applyFill="1" applyBorder="1" applyAlignment="1">
      <alignment horizontal="center" vertical="center"/>
    </xf>
    <xf numFmtId="181" fontId="9" fillId="2" borderId="108" xfId="0" applyNumberFormat="1" applyFont="1" applyFill="1" applyBorder="1" applyAlignment="1">
      <alignment horizontal="center" vertical="center"/>
    </xf>
    <xf numFmtId="0" fontId="0" fillId="2" borderId="41" xfId="0" applyFill="1" applyBorder="1" applyAlignment="1">
      <alignment horizontal="distributed" vertical="center" indent="10"/>
    </xf>
    <xf numFmtId="0" fontId="0" fillId="2" borderId="115" xfId="0" applyFill="1" applyBorder="1" applyAlignment="1">
      <alignment horizontal="distributed" vertical="center" indent="10"/>
    </xf>
    <xf numFmtId="186" fontId="9" fillId="2" borderId="58" xfId="0" applyNumberFormat="1" applyFont="1" applyFill="1" applyBorder="1" applyAlignment="1">
      <alignment horizontal="center" vertical="center" wrapText="1"/>
    </xf>
    <xf numFmtId="186" fontId="9" fillId="2" borderId="112" xfId="0" applyNumberFormat="1" applyFont="1" applyFill="1" applyBorder="1" applyAlignment="1">
      <alignment horizontal="center" vertical="center" wrapText="1"/>
    </xf>
    <xf numFmtId="181" fontId="9" fillId="2" borderId="23" xfId="0" applyNumberFormat="1" applyFont="1" applyFill="1" applyBorder="1" applyAlignment="1">
      <alignment horizontal="center" vertical="center"/>
    </xf>
    <xf numFmtId="181" fontId="9" fillId="2" borderId="0" xfId="0" applyNumberFormat="1" applyFont="1" applyFill="1" applyBorder="1" applyAlignment="1">
      <alignment horizontal="center" vertical="center"/>
    </xf>
    <xf numFmtId="181" fontId="9" fillId="2" borderId="24" xfId="0" applyNumberFormat="1" applyFont="1" applyFill="1" applyBorder="1" applyAlignment="1">
      <alignment horizontal="center" vertical="center"/>
    </xf>
    <xf numFmtId="181" fontId="9" fillId="2" borderId="33" xfId="0" applyNumberFormat="1" applyFont="1" applyFill="1" applyBorder="1" applyAlignment="1">
      <alignment horizontal="center" vertical="center"/>
    </xf>
    <xf numFmtId="181" fontId="9" fillId="2" borderId="34" xfId="0" applyNumberFormat="1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2" borderId="117" xfId="0" applyFill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118" xfId="0" applyFill="1" applyBorder="1" applyAlignment="1">
      <alignment horizontal="center" vertical="center"/>
    </xf>
    <xf numFmtId="0" fontId="0" fillId="2" borderId="119" xfId="0" applyFill="1" applyBorder="1" applyAlignment="1">
      <alignment horizontal="center" vertical="center"/>
    </xf>
    <xf numFmtId="0" fontId="0" fillId="2" borderId="120" xfId="0" applyFill="1" applyBorder="1" applyAlignment="1">
      <alignment horizontal="center" vertical="center"/>
    </xf>
    <xf numFmtId="0" fontId="6" fillId="0" borderId="50" xfId="16" applyBorder="1" applyAlignment="1">
      <alignment horizontal="center" vertical="center"/>
    </xf>
    <xf numFmtId="0" fontId="5" fillId="2" borderId="74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8" fontId="0" fillId="0" borderId="21" xfId="17" applyFill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178" fontId="0" fillId="0" borderId="20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horizontal="right"/>
    </xf>
    <xf numFmtId="3" fontId="0" fillId="0" borderId="54" xfId="0" applyNumberFormat="1" applyBorder="1" applyAlignment="1">
      <alignment horizontal="right"/>
    </xf>
    <xf numFmtId="38" fontId="0" fillId="0" borderId="0" xfId="0" applyNumberFormat="1" applyAlignment="1">
      <alignment/>
    </xf>
    <xf numFmtId="38" fontId="0" fillId="0" borderId="10" xfId="17" applyFont="1" applyBorder="1" applyAlignment="1">
      <alignment horizontal="right"/>
    </xf>
    <xf numFmtId="38" fontId="0" fillId="0" borderId="21" xfId="17" applyFont="1" applyBorder="1" applyAlignment="1">
      <alignment horizontal="right" vertical="center"/>
    </xf>
    <xf numFmtId="0" fontId="14" fillId="0" borderId="0" xfId="16" applyFont="1" applyAlignment="1">
      <alignment horizontal="left" vertical="center"/>
    </xf>
    <xf numFmtId="0" fontId="14" fillId="0" borderId="0" xfId="16" applyFont="1" applyAlignment="1">
      <alignment vertical="center"/>
    </xf>
    <xf numFmtId="0" fontId="6" fillId="0" borderId="34" xfId="16" applyBorder="1" applyAlignment="1">
      <alignment horizontal="left"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24" xfId="0" applyFont="1" applyFill="1" applyBorder="1" applyAlignment="1">
      <alignment horizontal="distributed" vertical="center"/>
    </xf>
    <xf numFmtId="0" fontId="0" fillId="2" borderId="34" xfId="0" applyFont="1" applyFill="1" applyBorder="1" applyAlignment="1">
      <alignment horizontal="distributed" vertical="center"/>
    </xf>
    <xf numFmtId="0" fontId="0" fillId="2" borderId="36" xfId="0" applyFont="1" applyFill="1" applyBorder="1" applyAlignment="1">
      <alignment horizontal="distributed" vertical="center"/>
    </xf>
    <xf numFmtId="180" fontId="0" fillId="2" borderId="72" xfId="0" applyNumberFormat="1" applyFont="1" applyFill="1" applyBorder="1" applyAlignment="1">
      <alignment horizontal="center" vertical="center"/>
    </xf>
    <xf numFmtId="180" fontId="0" fillId="2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74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86" fontId="9" fillId="2" borderId="23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/>
    </xf>
    <xf numFmtId="180" fontId="9" fillId="2" borderId="74" xfId="0" applyNumberFormat="1" applyFont="1" applyFill="1" applyBorder="1" applyAlignment="1">
      <alignment horizontal="center" vertical="center"/>
    </xf>
    <xf numFmtId="180" fontId="9" fillId="2" borderId="38" xfId="0" applyNumberFormat="1" applyFont="1" applyFill="1" applyBorder="1" applyAlignment="1">
      <alignment horizontal="center" vertical="center"/>
    </xf>
    <xf numFmtId="180" fontId="9" fillId="2" borderId="34" xfId="0" applyNumberFormat="1" applyFont="1" applyFill="1" applyBorder="1" applyAlignment="1">
      <alignment horizontal="center" vertical="center"/>
    </xf>
    <xf numFmtId="180" fontId="9" fillId="2" borderId="36" xfId="0" applyNumberFormat="1" applyFont="1" applyFill="1" applyBorder="1" applyAlignment="1">
      <alignment horizontal="center" vertical="center"/>
    </xf>
    <xf numFmtId="0" fontId="0" fillId="2" borderId="121" xfId="0" applyFill="1" applyBorder="1" applyAlignment="1">
      <alignment horizontal="center" vertical="center"/>
    </xf>
    <xf numFmtId="0" fontId="0" fillId="2" borderId="122" xfId="0" applyFill="1" applyBorder="1" applyAlignment="1">
      <alignment horizontal="center" vertical="center"/>
    </xf>
    <xf numFmtId="0" fontId="0" fillId="2" borderId="1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24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12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6" fillId="0" borderId="42" xfId="16" applyBorder="1" applyAlignment="1">
      <alignment horizontal="left" vertical="center"/>
    </xf>
    <xf numFmtId="0" fontId="0" fillId="0" borderId="42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126" xfId="0" applyFill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wrapText="1"/>
    </xf>
    <xf numFmtId="0" fontId="0" fillId="2" borderId="39" xfId="0" applyFill="1" applyBorder="1" applyAlignment="1">
      <alignment horizontal="distributed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30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13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27" xfId="0" applyFill="1" applyBorder="1" applyAlignment="1">
      <alignment horizontal="center" vertical="center"/>
    </xf>
    <xf numFmtId="0" fontId="0" fillId="2" borderId="12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9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03" xfId="0" applyFill="1" applyBorder="1" applyAlignment="1">
      <alignment horizontal="center" vertical="center" wrapText="1"/>
    </xf>
    <xf numFmtId="0" fontId="0" fillId="2" borderId="132" xfId="0" applyFill="1" applyBorder="1" applyAlignment="1">
      <alignment horizontal="center" vertical="center" wrapText="1"/>
    </xf>
    <xf numFmtId="0" fontId="6" fillId="0" borderId="50" xfId="16" applyBorder="1" applyAlignment="1">
      <alignment horizontal="left" vertical="center"/>
    </xf>
    <xf numFmtId="0" fontId="0" fillId="2" borderId="115" xfId="0" applyFill="1" applyBorder="1" applyAlignment="1">
      <alignment horizontal="center" vertical="center"/>
    </xf>
    <xf numFmtId="0" fontId="0" fillId="2" borderId="133" xfId="0" applyFill="1" applyBorder="1" applyAlignment="1">
      <alignment horizontal="center" vertical="center" textRotation="255"/>
    </xf>
    <xf numFmtId="0" fontId="0" fillId="2" borderId="46" xfId="0" applyFill="1" applyBorder="1" applyAlignment="1">
      <alignment horizontal="center" vertical="center" textRotation="255"/>
    </xf>
    <xf numFmtId="0" fontId="0" fillId="2" borderId="134" xfId="0" applyFill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2" borderId="20" xfId="0" applyFill="1" applyBorder="1" applyAlignment="1">
      <alignment horizontal="center" vertical="center" textRotation="255" wrapText="1"/>
    </xf>
    <xf numFmtId="0" fontId="0" fillId="2" borderId="39" xfId="0" applyFill="1" applyBorder="1" applyAlignment="1">
      <alignment horizontal="center" vertical="center" textRotation="255" wrapText="1"/>
    </xf>
    <xf numFmtId="0" fontId="0" fillId="2" borderId="3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2" xfId="0" applyFill="1" applyBorder="1" applyAlignment="1">
      <alignment horizontal="center" vertical="center" wrapText="1"/>
    </xf>
    <xf numFmtId="0" fontId="0" fillId="2" borderId="8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2" borderId="21" xfId="0" applyFill="1" applyBorder="1" applyAlignment="1">
      <alignment horizontal="center" vertical="center" textRotation="255" wrapText="1"/>
    </xf>
    <xf numFmtId="0" fontId="0" fillId="2" borderId="4" xfId="0" applyFill="1" applyBorder="1" applyAlignment="1">
      <alignment horizontal="center" vertical="center" textRotation="255" wrapText="1"/>
    </xf>
    <xf numFmtId="0" fontId="0" fillId="2" borderId="35" xfId="0" applyFill="1" applyBorder="1" applyAlignment="1">
      <alignment horizontal="center" vertical="center"/>
    </xf>
    <xf numFmtId="0" fontId="0" fillId="2" borderId="107" xfId="0" applyFill="1" applyBorder="1" applyAlignment="1">
      <alignment horizontal="center" vertical="center"/>
    </xf>
    <xf numFmtId="0" fontId="0" fillId="2" borderId="108" xfId="0" applyFill="1" applyBorder="1" applyAlignment="1">
      <alignment horizontal="center" vertical="center"/>
    </xf>
    <xf numFmtId="0" fontId="0" fillId="2" borderId="109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10" xfId="0" applyFill="1" applyBorder="1" applyAlignment="1">
      <alignment horizontal="center" vertical="center"/>
    </xf>
    <xf numFmtId="0" fontId="0" fillId="2" borderId="135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113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 wrapText="1"/>
    </xf>
    <xf numFmtId="0" fontId="0" fillId="2" borderId="114" xfId="0" applyFill="1" applyBorder="1" applyAlignment="1">
      <alignment horizontal="center" vertical="center" textRotation="255"/>
    </xf>
    <xf numFmtId="0" fontId="0" fillId="2" borderId="23" xfId="0" applyFill="1" applyBorder="1" applyAlignment="1">
      <alignment horizontal="center" vertical="center" textRotation="255"/>
    </xf>
    <xf numFmtId="0" fontId="0" fillId="2" borderId="136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/>
    </xf>
    <xf numFmtId="0" fontId="0" fillId="2" borderId="9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37" xfId="0" applyFont="1" applyFill="1" applyBorder="1" applyAlignment="1">
      <alignment horizontal="center" vertical="center" wrapText="1"/>
    </xf>
    <xf numFmtId="0" fontId="0" fillId="2" borderId="58" xfId="0" applyFont="1" applyFill="1" applyBorder="1" applyAlignment="1">
      <alignment horizontal="center" vertical="center" wrapText="1"/>
    </xf>
    <xf numFmtId="0" fontId="0" fillId="2" borderId="138" xfId="0" applyFont="1" applyFill="1" applyBorder="1" applyAlignment="1">
      <alignment horizontal="center" vertical="center" wrapText="1"/>
    </xf>
    <xf numFmtId="0" fontId="9" fillId="2" borderId="139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139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40" xfId="0" applyFill="1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2" borderId="140" xfId="0" applyFill="1" applyBorder="1" applyAlignment="1">
      <alignment horizontal="distributed" vertical="center" wrapText="1"/>
    </xf>
    <xf numFmtId="0" fontId="0" fillId="0" borderId="141" xfId="0" applyBorder="1" applyAlignment="1">
      <alignment horizontal="distributed" vertical="center" wrapText="1"/>
    </xf>
    <xf numFmtId="0" fontId="0" fillId="2" borderId="140" xfId="0" applyFill="1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2" borderId="114" xfId="0" applyFill="1" applyBorder="1" applyAlignment="1">
      <alignment horizontal="distributed" vertical="center" wrapText="1"/>
    </xf>
    <xf numFmtId="0" fontId="0" fillId="0" borderId="142" xfId="0" applyBorder="1" applyAlignment="1">
      <alignment horizontal="center" vertical="center"/>
    </xf>
    <xf numFmtId="0" fontId="0" fillId="2" borderId="143" xfId="0" applyFill="1" applyBorder="1" applyAlignment="1">
      <alignment horizontal="center" vertical="center" wrapText="1"/>
    </xf>
    <xf numFmtId="0" fontId="0" fillId="2" borderId="144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distributed" vertical="center" wrapText="1"/>
    </xf>
    <xf numFmtId="0" fontId="0" fillId="2" borderId="117" xfId="0" applyFill="1" applyBorder="1" applyAlignment="1">
      <alignment horizontal="distributed" vertical="center" wrapText="1"/>
    </xf>
    <xf numFmtId="0" fontId="0" fillId="0" borderId="109" xfId="0" applyBorder="1" applyAlignment="1">
      <alignment horizontal="distributed" vertical="center" wrapText="1"/>
    </xf>
    <xf numFmtId="0" fontId="0" fillId="0" borderId="117" xfId="0" applyBorder="1" applyAlignment="1">
      <alignment horizontal="center" vertical="center" wrapText="1"/>
    </xf>
    <xf numFmtId="0" fontId="0" fillId="2" borderId="61" xfId="0" applyFill="1" applyBorder="1" applyAlignment="1">
      <alignment horizontal="center" vertical="center"/>
    </xf>
    <xf numFmtId="0" fontId="0" fillId="2" borderId="145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 wrapText="1"/>
    </xf>
    <xf numFmtId="0" fontId="0" fillId="2" borderId="117" xfId="0" applyFill="1" applyBorder="1" applyAlignment="1">
      <alignment horizontal="center" vertical="center" wrapText="1"/>
    </xf>
    <xf numFmtId="0" fontId="0" fillId="0" borderId="145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72" xfId="0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2" borderId="15" xfId="0" applyFill="1" applyBorder="1" applyAlignment="1">
      <alignment horizontal="center" vertical="distributed" textRotation="255"/>
    </xf>
    <xf numFmtId="0" fontId="0" fillId="2" borderId="35" xfId="0" applyFill="1" applyBorder="1" applyAlignment="1">
      <alignment horizontal="center" vertical="distributed" textRotation="255"/>
    </xf>
    <xf numFmtId="0" fontId="0" fillId="2" borderId="12" xfId="0" applyFill="1" applyBorder="1" applyAlignment="1">
      <alignment horizontal="center" vertical="center"/>
    </xf>
    <xf numFmtId="0" fontId="0" fillId="2" borderId="115" xfId="0" applyFill="1" applyBorder="1" applyAlignment="1">
      <alignment horizontal="center"/>
    </xf>
    <xf numFmtId="0" fontId="0" fillId="2" borderId="117" xfId="0" applyFill="1" applyBorder="1" applyAlignment="1">
      <alignment horizontal="center"/>
    </xf>
    <xf numFmtId="0" fontId="0" fillId="0" borderId="115" xfId="0" applyBorder="1" applyAlignment="1">
      <alignment horizontal="center" vertical="center"/>
    </xf>
    <xf numFmtId="0" fontId="0" fillId="2" borderId="27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5" fillId="2" borderId="27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0" fillId="2" borderId="72" xfId="0" applyFill="1" applyBorder="1" applyAlignment="1">
      <alignment horizontal="center"/>
    </xf>
    <xf numFmtId="0" fontId="0" fillId="2" borderId="14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46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2" borderId="28" xfId="0" applyFont="1" applyFill="1" applyBorder="1" applyAlignment="1">
      <alignment horizontal="distributed" vertical="center"/>
    </xf>
    <xf numFmtId="0" fontId="0" fillId="0" borderId="50" xfId="0" applyFont="1" applyBorder="1" applyAlignment="1">
      <alignment horizontal="distributed" vertical="center"/>
    </xf>
    <xf numFmtId="0" fontId="0" fillId="0" borderId="51" xfId="0" applyFont="1" applyBorder="1" applyAlignment="1">
      <alignment horizontal="distributed" vertical="center"/>
    </xf>
    <xf numFmtId="0" fontId="0" fillId="2" borderId="107" xfId="0" applyFill="1" applyBorder="1" applyAlignment="1">
      <alignment horizontal="distributed" vertical="center"/>
    </xf>
    <xf numFmtId="0" fontId="0" fillId="2" borderId="108" xfId="0" applyFill="1" applyBorder="1" applyAlignment="1">
      <alignment horizontal="distributed" vertical="center"/>
    </xf>
    <xf numFmtId="0" fontId="0" fillId="2" borderId="109" xfId="0" applyFill="1" applyBorder="1" applyAlignment="1">
      <alignment horizontal="distributed" vertical="center"/>
    </xf>
    <xf numFmtId="0" fontId="0" fillId="2" borderId="27" xfId="0" applyFill="1" applyBorder="1" applyAlignment="1">
      <alignment horizontal="distributed" vertical="center"/>
    </xf>
    <xf numFmtId="0" fontId="0" fillId="2" borderId="0" xfId="0" applyFill="1" applyBorder="1" applyAlignment="1">
      <alignment horizontal="distributed" vertical="center"/>
    </xf>
    <xf numFmtId="0" fontId="0" fillId="2" borderId="24" xfId="0" applyFill="1" applyBorder="1" applyAlignment="1">
      <alignment horizontal="distributed" vertical="center"/>
    </xf>
    <xf numFmtId="0" fontId="0" fillId="2" borderId="110" xfId="0" applyFill="1" applyBorder="1" applyAlignment="1">
      <alignment horizontal="distributed" vertical="center"/>
    </xf>
    <xf numFmtId="0" fontId="0" fillId="2" borderId="34" xfId="0" applyFill="1" applyBorder="1" applyAlignment="1">
      <alignment horizontal="distributed" vertical="center"/>
    </xf>
    <xf numFmtId="0" fontId="0" fillId="2" borderId="36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 wrapText="1"/>
    </xf>
    <xf numFmtId="0" fontId="0" fillId="0" borderId="147" xfId="0" applyBorder="1" applyAlignment="1">
      <alignment horizontal="distributed" vertical="center" wrapText="1"/>
    </xf>
    <xf numFmtId="0" fontId="0" fillId="0" borderId="108" xfId="0" applyBorder="1" applyAlignment="1">
      <alignment horizontal="distributed" vertical="center"/>
    </xf>
    <xf numFmtId="0" fontId="0" fillId="0" borderId="141" xfId="0" applyBorder="1" applyAlignment="1">
      <alignment horizontal="distributed" vertical="center"/>
    </xf>
    <xf numFmtId="0" fontId="0" fillId="0" borderId="148" xfId="0" applyBorder="1" applyAlignment="1">
      <alignment horizontal="distributed" vertical="center"/>
    </xf>
    <xf numFmtId="0" fontId="0" fillId="0" borderId="9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2" borderId="149" xfId="0" applyFill="1" applyBorder="1" applyAlignment="1">
      <alignment horizontal="center" vertical="center"/>
    </xf>
    <xf numFmtId="0" fontId="0" fillId="2" borderId="150" xfId="0" applyFill="1" applyBorder="1" applyAlignment="1">
      <alignment horizontal="distributed" vertical="center"/>
    </xf>
    <xf numFmtId="0" fontId="0" fillId="0" borderId="118" xfId="0" applyBorder="1" applyAlignment="1">
      <alignment horizontal="distributed" vertical="center"/>
    </xf>
    <xf numFmtId="0" fontId="0" fillId="2" borderId="151" xfId="0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2" borderId="1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2" borderId="145" xfId="0" applyFill="1" applyBorder="1" applyAlignment="1">
      <alignment horizontal="distributed" vertical="center"/>
    </xf>
    <xf numFmtId="0" fontId="0" fillId="0" borderId="145" xfId="0" applyBorder="1" applyAlignment="1">
      <alignment horizontal="distributed" vertical="center"/>
    </xf>
    <xf numFmtId="0" fontId="0" fillId="2" borderId="40" xfId="0" applyFill="1" applyBorder="1" applyAlignment="1">
      <alignment horizontal="distributed" vertical="center"/>
    </xf>
    <xf numFmtId="0" fontId="0" fillId="2" borderId="152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0" fontId="0" fillId="2" borderId="107" xfId="0" applyFill="1" applyBorder="1" applyAlignment="1">
      <alignment horizontal="distributed" vertical="center" wrapText="1"/>
    </xf>
    <xf numFmtId="0" fontId="0" fillId="0" borderId="108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110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 wrapText="1"/>
    </xf>
    <xf numFmtId="0" fontId="0" fillId="2" borderId="0" xfId="0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2" borderId="27" xfId="0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2" borderId="24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23" fillId="0" borderId="0" xfId="16" applyFont="1" applyAlignment="1">
      <alignment horizontal="left" vertical="center"/>
    </xf>
    <xf numFmtId="0" fontId="8" fillId="0" borderId="37" xfId="0" applyFont="1" applyBorder="1" applyAlignment="1">
      <alignment horizontal="left" vertical="top" wrapText="1"/>
    </xf>
    <xf numFmtId="0" fontId="8" fillId="0" borderId="74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9" xfId="0" applyBorder="1" applyAlignment="1">
      <alignment horizontal="distributed" vertical="center"/>
    </xf>
    <xf numFmtId="0" fontId="0" fillId="0" borderId="11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2" borderId="41" xfId="0" applyFill="1" applyBorder="1" applyAlignment="1">
      <alignment horizontal="distributed" vertical="center"/>
    </xf>
    <xf numFmtId="0" fontId="0" fillId="2" borderId="115" xfId="0" applyFill="1" applyBorder="1" applyAlignment="1">
      <alignment horizontal="distributed" vertical="center"/>
    </xf>
    <xf numFmtId="0" fontId="0" fillId="2" borderId="113" xfId="0" applyFill="1" applyBorder="1" applyAlignment="1">
      <alignment horizontal="distributed" vertical="center"/>
    </xf>
    <xf numFmtId="0" fontId="0" fillId="0" borderId="0" xfId="0" applyBorder="1" applyAlignment="1">
      <alignment horizontal="left"/>
    </xf>
    <xf numFmtId="0" fontId="6" fillId="0" borderId="0" xfId="16" applyAlignment="1">
      <alignment horizontal="left" vertical="center"/>
    </xf>
    <xf numFmtId="0" fontId="0" fillId="2" borderId="70" xfId="0" applyFill="1" applyBorder="1" applyAlignment="1">
      <alignment horizontal="distributed" vertical="center"/>
    </xf>
    <xf numFmtId="0" fontId="0" fillId="2" borderId="16" xfId="0" applyFill="1" applyBorder="1" applyAlignment="1">
      <alignment horizontal="distributed" vertical="center"/>
    </xf>
    <xf numFmtId="0" fontId="0" fillId="2" borderId="45" xfId="0" applyFill="1" applyBorder="1" applyAlignment="1">
      <alignment horizontal="distributed" vertical="center"/>
    </xf>
    <xf numFmtId="0" fontId="0" fillId="2" borderId="37" xfId="0" applyFill="1" applyBorder="1" applyAlignment="1">
      <alignment horizontal="distributed" vertical="center"/>
    </xf>
    <xf numFmtId="0" fontId="0" fillId="2" borderId="38" xfId="0" applyFill="1" applyBorder="1" applyAlignment="1">
      <alignment horizontal="distributed" vertical="center"/>
    </xf>
    <xf numFmtId="0" fontId="0" fillId="2" borderId="23" xfId="0" applyFill="1" applyBorder="1" applyAlignment="1">
      <alignment horizontal="distributed" vertical="center"/>
    </xf>
    <xf numFmtId="0" fontId="0" fillId="2" borderId="33" xfId="0" applyFill="1" applyBorder="1" applyAlignment="1">
      <alignment horizontal="distributed" vertical="center"/>
    </xf>
    <xf numFmtId="0" fontId="0" fillId="2" borderId="74" xfId="0" applyFill="1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2" borderId="0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3" xfId="0" applyFill="1" applyBorder="1" applyAlignment="1">
      <alignment horizontal="center" vertical="center"/>
    </xf>
    <xf numFmtId="0" fontId="0" fillId="2" borderId="136" xfId="0" applyFill="1" applyBorder="1" applyAlignment="1">
      <alignment horizontal="center" vertical="center"/>
    </xf>
    <xf numFmtId="0" fontId="0" fillId="2" borderId="153" xfId="0" applyFill="1" applyBorder="1" applyAlignment="1">
      <alignment horizontal="center" vertical="center"/>
    </xf>
    <xf numFmtId="0" fontId="0" fillId="2" borderId="37" xfId="0" applyFill="1" applyBorder="1" applyAlignment="1">
      <alignment horizontal="distributed" vertical="center" wrapText="1"/>
    </xf>
    <xf numFmtId="0" fontId="0" fillId="2" borderId="38" xfId="0" applyFill="1" applyBorder="1" applyAlignment="1">
      <alignment horizontal="distributed" vertical="center" wrapText="1"/>
    </xf>
    <xf numFmtId="0" fontId="0" fillId="2" borderId="23" xfId="0" applyFill="1" applyBorder="1" applyAlignment="1">
      <alignment horizontal="distributed" vertical="center" wrapText="1"/>
    </xf>
    <xf numFmtId="0" fontId="0" fillId="2" borderId="24" xfId="0" applyFill="1" applyBorder="1" applyAlignment="1">
      <alignment horizontal="distributed" vertical="center" wrapText="1"/>
    </xf>
    <xf numFmtId="0" fontId="0" fillId="2" borderId="33" xfId="0" applyFill="1" applyBorder="1" applyAlignment="1">
      <alignment horizontal="distributed" vertical="center" wrapText="1"/>
    </xf>
    <xf numFmtId="0" fontId="0" fillId="2" borderId="36" xfId="0" applyFill="1" applyBorder="1" applyAlignment="1">
      <alignment horizontal="distributed" vertical="center" wrapText="1"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6" xfId="0" applyFill="1" applyBorder="1" applyAlignment="1">
      <alignment/>
    </xf>
    <xf numFmtId="0" fontId="0" fillId="0" borderId="74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0" fillId="2" borderId="74" xfId="0" applyFill="1" applyBorder="1" applyAlignment="1">
      <alignment horizontal="distributed" vertical="center" wrapText="1"/>
    </xf>
    <xf numFmtId="0" fontId="0" fillId="2" borderId="0" xfId="0" applyFill="1" applyBorder="1" applyAlignment="1">
      <alignment horizontal="distributed" vertical="center" wrapText="1"/>
    </xf>
    <xf numFmtId="0" fontId="0" fillId="2" borderId="34" xfId="0" applyFill="1" applyBorder="1" applyAlignment="1">
      <alignment horizontal="distributed" vertical="center" wrapText="1"/>
    </xf>
    <xf numFmtId="0" fontId="0" fillId="2" borderId="83" xfId="0" applyFill="1" applyBorder="1" applyAlignment="1">
      <alignment/>
    </xf>
    <xf numFmtId="0" fontId="0" fillId="2" borderId="130" xfId="0" applyFill="1" applyBorder="1" applyAlignment="1">
      <alignment/>
    </xf>
    <xf numFmtId="0" fontId="0" fillId="2" borderId="18" xfId="0" applyFill="1" applyBorder="1" applyAlignment="1">
      <alignment horizontal="distributed" vertical="center"/>
    </xf>
    <xf numFmtId="0" fontId="0" fillId="2" borderId="83" xfId="0" applyFill="1" applyBorder="1" applyAlignment="1">
      <alignment horizontal="distributed" vertical="center"/>
    </xf>
    <xf numFmtId="0" fontId="0" fillId="2" borderId="154" xfId="0" applyFill="1" applyBorder="1" applyAlignment="1">
      <alignment horizontal="distributed" vertical="center"/>
    </xf>
    <xf numFmtId="0" fontId="0" fillId="2" borderId="18" xfId="0" applyFill="1" applyBorder="1" applyAlignment="1">
      <alignment horizontal="distributed" vertical="center" wrapText="1"/>
    </xf>
    <xf numFmtId="0" fontId="0" fillId="2" borderId="37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55" xfId="0" applyFill="1" applyBorder="1" applyAlignment="1">
      <alignment horizontal="distributed" vertical="center"/>
    </xf>
    <xf numFmtId="0" fontId="0" fillId="2" borderId="80" xfId="0" applyFill="1" applyBorder="1" applyAlignment="1">
      <alignment horizontal="distributed" vertical="center"/>
    </xf>
    <xf numFmtId="0" fontId="5" fillId="0" borderId="72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102" xfId="0" applyFont="1" applyBorder="1" applyAlignment="1">
      <alignment vertical="center"/>
    </xf>
    <xf numFmtId="0" fontId="5" fillId="0" borderId="15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47" xfId="0" applyFont="1" applyBorder="1" applyAlignment="1">
      <alignment horizontal="right" vertical="center"/>
    </xf>
    <xf numFmtId="0" fontId="5" fillId="0" borderId="146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5" fillId="0" borderId="146" xfId="0" applyFont="1" applyBorder="1" applyAlignment="1">
      <alignment vertical="center"/>
    </xf>
    <xf numFmtId="0" fontId="0" fillId="2" borderId="70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157" xfId="0" applyFill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distributed" vertical="center"/>
    </xf>
    <xf numFmtId="0" fontId="0" fillId="2" borderId="20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2" borderId="140" xfId="0" applyFill="1" applyBorder="1" applyAlignment="1">
      <alignment horizontal="distributed" vertical="center"/>
    </xf>
    <xf numFmtId="0" fontId="0" fillId="2" borderId="141" xfId="0" applyFill="1" applyBorder="1" applyAlignment="1">
      <alignment horizontal="distributed" vertical="center"/>
    </xf>
    <xf numFmtId="0" fontId="0" fillId="2" borderId="64" xfId="0" applyFill="1" applyBorder="1" applyAlignment="1">
      <alignment horizontal="distributed" vertical="center"/>
    </xf>
    <xf numFmtId="0" fontId="0" fillId="2" borderId="159" xfId="0" applyFill="1" applyBorder="1" applyAlignment="1">
      <alignment horizontal="distributed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141" xfId="0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distributed" vertical="center" wrapText="1"/>
    </xf>
    <xf numFmtId="0" fontId="0" fillId="2" borderId="5" xfId="0" applyFill="1" applyBorder="1" applyAlignment="1">
      <alignment horizontal="distributed" vertical="center" wrapText="1"/>
    </xf>
    <xf numFmtId="0" fontId="0" fillId="2" borderId="160" xfId="0" applyFill="1" applyBorder="1" applyAlignment="1">
      <alignment horizontal="distributed" vertical="center"/>
    </xf>
    <xf numFmtId="0" fontId="0" fillId="2" borderId="87" xfId="0" applyFill="1" applyBorder="1" applyAlignment="1">
      <alignment horizontal="distributed" vertical="center"/>
    </xf>
    <xf numFmtId="0" fontId="0" fillId="2" borderId="161" xfId="0" applyFill="1" applyBorder="1" applyAlignment="1">
      <alignment horizontal="distributed" vertical="center"/>
    </xf>
    <xf numFmtId="0" fontId="0" fillId="2" borderId="114" xfId="0" applyFill="1" applyBorder="1" applyAlignment="1">
      <alignment horizontal="center" vertical="center" wrapText="1"/>
    </xf>
    <xf numFmtId="0" fontId="0" fillId="2" borderId="108" xfId="0" applyFill="1" applyBorder="1" applyAlignment="1">
      <alignment horizontal="center" vertical="center" wrapText="1"/>
    </xf>
    <xf numFmtId="0" fontId="0" fillId="2" borderId="14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39" xfId="0" applyFill="1" applyBorder="1" applyAlignment="1">
      <alignment horizontal="distributed" vertical="center"/>
    </xf>
    <xf numFmtId="0" fontId="0" fillId="2" borderId="21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2" borderId="162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112" xfId="0" applyFill="1" applyBorder="1" applyAlignment="1">
      <alignment horizontal="center" vertical="center"/>
    </xf>
    <xf numFmtId="0" fontId="0" fillId="2" borderId="39" xfId="0" applyFill="1" applyBorder="1" applyAlignment="1">
      <alignment horizontal="distributed" vertical="center"/>
    </xf>
    <xf numFmtId="0" fontId="0" fillId="2" borderId="119" xfId="0" applyFill="1" applyBorder="1" applyAlignment="1">
      <alignment horizontal="distributed" vertical="center"/>
    </xf>
    <xf numFmtId="0" fontId="0" fillId="2" borderId="120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152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152" xfId="0" applyFill="1" applyBorder="1" applyAlignment="1">
      <alignment horizontal="center" vertical="center"/>
    </xf>
    <xf numFmtId="0" fontId="0" fillId="2" borderId="152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152" xfId="0" applyFill="1" applyBorder="1" applyAlignment="1">
      <alignment horizontal="distributed" vertical="center" wrapText="1"/>
    </xf>
    <xf numFmtId="0" fontId="0" fillId="2" borderId="39" xfId="0" applyFill="1" applyBorder="1" applyAlignment="1">
      <alignment horizontal="distributed" vertical="center" wrapText="1"/>
    </xf>
    <xf numFmtId="0" fontId="0" fillId="2" borderId="40" xfId="0" applyFill="1" applyBorder="1" applyAlignment="1">
      <alignment horizontal="distributed" vertical="center"/>
    </xf>
    <xf numFmtId="0" fontId="0" fillId="2" borderId="162" xfId="0" applyFill="1" applyBorder="1" applyAlignment="1">
      <alignment horizontal="distributed" vertical="center"/>
    </xf>
    <xf numFmtId="0" fontId="0" fillId="2" borderId="118" xfId="0" applyFill="1" applyBorder="1" applyAlignment="1">
      <alignment horizontal="distributed" vertical="center"/>
    </xf>
    <xf numFmtId="0" fontId="0" fillId="2" borderId="119" xfId="0" applyFill="1" applyBorder="1" applyAlignment="1">
      <alignment horizontal="distributed" vertical="center"/>
    </xf>
    <xf numFmtId="0" fontId="0" fillId="2" borderId="120" xfId="0" applyFill="1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集計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6</xdr:row>
      <xdr:rowOff>114300</xdr:rowOff>
    </xdr:from>
    <xdr:to>
      <xdr:col>16</xdr:col>
      <xdr:colOff>47625</xdr:colOff>
      <xdr:row>6</xdr:row>
      <xdr:rowOff>114300</xdr:rowOff>
    </xdr:to>
    <xdr:sp>
      <xdr:nvSpPr>
        <xdr:cNvPr id="1" name="Line 3"/>
        <xdr:cNvSpPr>
          <a:spLocks/>
        </xdr:cNvSpPr>
      </xdr:nvSpPr>
      <xdr:spPr>
        <a:xfrm flipH="1">
          <a:off x="9753600" y="1600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10</xdr:row>
      <xdr:rowOff>123825</xdr:rowOff>
    </xdr:from>
    <xdr:to>
      <xdr:col>18</xdr:col>
      <xdr:colOff>419100</xdr:colOff>
      <xdr:row>10</xdr:row>
      <xdr:rowOff>123825</xdr:rowOff>
    </xdr:to>
    <xdr:sp>
      <xdr:nvSpPr>
        <xdr:cNvPr id="2" name="Line 10"/>
        <xdr:cNvSpPr>
          <a:spLocks/>
        </xdr:cNvSpPr>
      </xdr:nvSpPr>
      <xdr:spPr>
        <a:xfrm flipH="1">
          <a:off x="11125200" y="26003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11</xdr:row>
      <xdr:rowOff>142875</xdr:rowOff>
    </xdr:from>
    <xdr:to>
      <xdr:col>18</xdr:col>
      <xdr:colOff>561975</xdr:colOff>
      <xdr:row>11</xdr:row>
      <xdr:rowOff>142875</xdr:rowOff>
    </xdr:to>
    <xdr:sp>
      <xdr:nvSpPr>
        <xdr:cNvPr id="3" name="Line 11"/>
        <xdr:cNvSpPr>
          <a:spLocks/>
        </xdr:cNvSpPr>
      </xdr:nvSpPr>
      <xdr:spPr>
        <a:xfrm flipH="1">
          <a:off x="11210925" y="28670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6</xdr:row>
      <xdr:rowOff>123825</xdr:rowOff>
    </xdr:from>
    <xdr:to>
      <xdr:col>19</xdr:col>
      <xdr:colOff>323850</xdr:colOff>
      <xdr:row>6</xdr:row>
      <xdr:rowOff>123825</xdr:rowOff>
    </xdr:to>
    <xdr:sp>
      <xdr:nvSpPr>
        <xdr:cNvPr id="4" name="Line 12"/>
        <xdr:cNvSpPr>
          <a:spLocks/>
        </xdr:cNvSpPr>
      </xdr:nvSpPr>
      <xdr:spPr>
        <a:xfrm>
          <a:off x="12353925" y="16097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6</xdr:row>
      <xdr:rowOff>123825</xdr:rowOff>
    </xdr:from>
    <xdr:to>
      <xdr:col>21</xdr:col>
      <xdr:colOff>142875</xdr:colOff>
      <xdr:row>6</xdr:row>
      <xdr:rowOff>123825</xdr:rowOff>
    </xdr:to>
    <xdr:sp>
      <xdr:nvSpPr>
        <xdr:cNvPr id="5" name="Line 14"/>
        <xdr:cNvSpPr>
          <a:spLocks/>
        </xdr:cNvSpPr>
      </xdr:nvSpPr>
      <xdr:spPr>
        <a:xfrm flipH="1">
          <a:off x="13392150" y="16097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619125</xdr:colOff>
      <xdr:row>6</xdr:row>
      <xdr:rowOff>114300</xdr:rowOff>
    </xdr:from>
    <xdr:to>
      <xdr:col>23</xdr:col>
      <xdr:colOff>628650</xdr:colOff>
      <xdr:row>6</xdr:row>
      <xdr:rowOff>114300</xdr:rowOff>
    </xdr:to>
    <xdr:sp>
      <xdr:nvSpPr>
        <xdr:cNvPr id="6" name="Line 15"/>
        <xdr:cNvSpPr>
          <a:spLocks/>
        </xdr:cNvSpPr>
      </xdr:nvSpPr>
      <xdr:spPr>
        <a:xfrm>
          <a:off x="15754350" y="16002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266700</xdr:colOff>
      <xdr:row>10</xdr:row>
      <xdr:rowOff>123825</xdr:rowOff>
    </xdr:from>
    <xdr:to>
      <xdr:col>23</xdr:col>
      <xdr:colOff>590550</xdr:colOff>
      <xdr:row>10</xdr:row>
      <xdr:rowOff>123825</xdr:rowOff>
    </xdr:to>
    <xdr:sp>
      <xdr:nvSpPr>
        <xdr:cNvPr id="7" name="Line 16"/>
        <xdr:cNvSpPr>
          <a:spLocks/>
        </xdr:cNvSpPr>
      </xdr:nvSpPr>
      <xdr:spPr>
        <a:xfrm>
          <a:off x="14716125" y="260032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11</xdr:row>
      <xdr:rowOff>133350</xdr:rowOff>
    </xdr:from>
    <xdr:to>
      <xdr:col>23</xdr:col>
      <xdr:colOff>571500</xdr:colOff>
      <xdr:row>11</xdr:row>
      <xdr:rowOff>133350</xdr:rowOff>
    </xdr:to>
    <xdr:sp>
      <xdr:nvSpPr>
        <xdr:cNvPr id="8" name="Line 17"/>
        <xdr:cNvSpPr>
          <a:spLocks/>
        </xdr:cNvSpPr>
      </xdr:nvSpPr>
      <xdr:spPr>
        <a:xfrm>
          <a:off x="14592300" y="28575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13</xdr:row>
      <xdr:rowOff>123825</xdr:rowOff>
    </xdr:from>
    <xdr:to>
      <xdr:col>19</xdr:col>
      <xdr:colOff>609600</xdr:colOff>
      <xdr:row>13</xdr:row>
      <xdr:rowOff>123825</xdr:rowOff>
    </xdr:to>
    <xdr:sp>
      <xdr:nvSpPr>
        <xdr:cNvPr id="9" name="Line 18"/>
        <xdr:cNvSpPr>
          <a:spLocks/>
        </xdr:cNvSpPr>
      </xdr:nvSpPr>
      <xdr:spPr>
        <a:xfrm>
          <a:off x="12706350" y="33432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13</xdr:row>
      <xdr:rowOff>114300</xdr:rowOff>
    </xdr:from>
    <xdr:to>
      <xdr:col>15</xdr:col>
      <xdr:colOff>381000</xdr:colOff>
      <xdr:row>13</xdr:row>
      <xdr:rowOff>114300</xdr:rowOff>
    </xdr:to>
    <xdr:sp>
      <xdr:nvSpPr>
        <xdr:cNvPr id="10" name="Line 19"/>
        <xdr:cNvSpPr>
          <a:spLocks/>
        </xdr:cNvSpPr>
      </xdr:nvSpPr>
      <xdr:spPr>
        <a:xfrm flipH="1">
          <a:off x="9753600" y="33337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13</xdr:row>
      <xdr:rowOff>114300</xdr:rowOff>
    </xdr:from>
    <xdr:to>
      <xdr:col>20</xdr:col>
      <xdr:colOff>400050</xdr:colOff>
      <xdr:row>13</xdr:row>
      <xdr:rowOff>114300</xdr:rowOff>
    </xdr:to>
    <xdr:sp>
      <xdr:nvSpPr>
        <xdr:cNvPr id="11" name="Line 20"/>
        <xdr:cNvSpPr>
          <a:spLocks/>
        </xdr:cNvSpPr>
      </xdr:nvSpPr>
      <xdr:spPr>
        <a:xfrm flipH="1">
          <a:off x="13820775" y="3333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276225</xdr:colOff>
      <xdr:row>13</xdr:row>
      <xdr:rowOff>123825</xdr:rowOff>
    </xdr:from>
    <xdr:to>
      <xdr:col>23</xdr:col>
      <xdr:colOff>590550</xdr:colOff>
      <xdr:row>13</xdr:row>
      <xdr:rowOff>123825</xdr:rowOff>
    </xdr:to>
    <xdr:sp>
      <xdr:nvSpPr>
        <xdr:cNvPr id="12" name="Line 21"/>
        <xdr:cNvSpPr>
          <a:spLocks/>
        </xdr:cNvSpPr>
      </xdr:nvSpPr>
      <xdr:spPr>
        <a:xfrm>
          <a:off x="16097250" y="3343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14</xdr:row>
      <xdr:rowOff>114300</xdr:rowOff>
    </xdr:from>
    <xdr:to>
      <xdr:col>20</xdr:col>
      <xdr:colOff>400050</xdr:colOff>
      <xdr:row>14</xdr:row>
      <xdr:rowOff>114300</xdr:rowOff>
    </xdr:to>
    <xdr:sp>
      <xdr:nvSpPr>
        <xdr:cNvPr id="13" name="Line 24"/>
        <xdr:cNvSpPr>
          <a:spLocks/>
        </xdr:cNvSpPr>
      </xdr:nvSpPr>
      <xdr:spPr>
        <a:xfrm flipH="1">
          <a:off x="13820775" y="35814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276225</xdr:colOff>
      <xdr:row>14</xdr:row>
      <xdr:rowOff>123825</xdr:rowOff>
    </xdr:from>
    <xdr:to>
      <xdr:col>23</xdr:col>
      <xdr:colOff>590550</xdr:colOff>
      <xdr:row>14</xdr:row>
      <xdr:rowOff>123825</xdr:rowOff>
    </xdr:to>
    <xdr:sp>
      <xdr:nvSpPr>
        <xdr:cNvPr id="14" name="Line 25"/>
        <xdr:cNvSpPr>
          <a:spLocks/>
        </xdr:cNvSpPr>
      </xdr:nvSpPr>
      <xdr:spPr>
        <a:xfrm>
          <a:off x="16097250" y="3590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666750</xdr:colOff>
      <xdr:row>31</xdr:row>
      <xdr:rowOff>123825</xdr:rowOff>
    </xdr:from>
    <xdr:to>
      <xdr:col>23</xdr:col>
      <xdr:colOff>171450</xdr:colOff>
      <xdr:row>31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6097250" y="79533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jp/toukei/nrcen/chousa.html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zoomScale="50" zoomScaleNormal="50" workbookViewId="0" topLeftCell="A1">
      <selection activeCell="K13" sqref="K13"/>
    </sheetView>
  </sheetViews>
  <sheetFormatPr defaultColWidth="9.00390625" defaultRowHeight="24.75" customHeight="1"/>
  <cols>
    <col min="1" max="16384" width="9.00390625" style="37" customWidth="1"/>
  </cols>
  <sheetData>
    <row r="1" spans="1:2" s="441" customFormat="1" ht="24.75" customHeight="1">
      <c r="A1" s="440">
        <v>4</v>
      </c>
      <c r="B1" s="441" t="s">
        <v>720</v>
      </c>
    </row>
    <row r="2" spans="3:4" s="441" customFormat="1" ht="24.75" customHeight="1">
      <c r="C2" s="445"/>
      <c r="D2" s="441" t="s">
        <v>721</v>
      </c>
    </row>
    <row r="3" spans="3:12" s="441" customFormat="1" ht="24.75" customHeight="1">
      <c r="C3" s="751" t="s">
        <v>846</v>
      </c>
      <c r="D3" s="751"/>
      <c r="E3" s="751"/>
      <c r="F3" s="751"/>
      <c r="G3" s="751"/>
      <c r="H3" s="751"/>
      <c r="I3" s="751"/>
      <c r="J3" s="751"/>
      <c r="K3" s="499"/>
      <c r="L3" s="499"/>
    </row>
    <row r="4" spans="3:12" s="441" customFormat="1" ht="24.75" customHeight="1">
      <c r="C4" s="750" t="s">
        <v>847</v>
      </c>
      <c r="D4" s="750"/>
      <c r="E4" s="750"/>
      <c r="F4" s="750"/>
      <c r="G4" s="750"/>
      <c r="H4" s="750"/>
      <c r="I4" s="750"/>
      <c r="J4" s="750"/>
      <c r="K4" s="750"/>
      <c r="L4" s="499"/>
    </row>
    <row r="5" spans="3:13" s="441" customFormat="1" ht="24.75" customHeight="1">
      <c r="C5" s="750" t="s">
        <v>852</v>
      </c>
      <c r="D5" s="750"/>
      <c r="E5" s="750"/>
      <c r="F5" s="750"/>
      <c r="G5" s="750"/>
      <c r="H5" s="750"/>
      <c r="I5" s="750"/>
      <c r="J5" s="750"/>
      <c r="K5" s="750"/>
      <c r="L5" s="750"/>
      <c r="M5" s="750"/>
    </row>
    <row r="6" spans="3:12" s="441" customFormat="1" ht="24.75" customHeight="1">
      <c r="C6" s="750" t="s">
        <v>853</v>
      </c>
      <c r="D6" s="750"/>
      <c r="E6" s="750"/>
      <c r="F6" s="750"/>
      <c r="G6" s="750"/>
      <c r="H6" s="750"/>
      <c r="I6" s="499"/>
      <c r="J6" s="499"/>
      <c r="K6" s="499"/>
      <c r="L6" s="499"/>
    </row>
    <row r="7" spans="3:19" s="441" customFormat="1" ht="24.75" customHeight="1">
      <c r="C7" s="445"/>
      <c r="D7" s="441" t="s">
        <v>722</v>
      </c>
      <c r="R7" s="453"/>
      <c r="S7" s="453"/>
    </row>
    <row r="8" spans="3:16" s="441" customFormat="1" ht="24.75" customHeight="1">
      <c r="C8" s="750" t="s">
        <v>873</v>
      </c>
      <c r="D8" s="750"/>
      <c r="E8" s="750"/>
      <c r="F8" s="750"/>
      <c r="G8" s="750"/>
      <c r="H8" s="750"/>
      <c r="I8" s="750"/>
      <c r="J8" s="750"/>
      <c r="K8" s="750"/>
      <c r="L8" s="750"/>
      <c r="M8" s="750"/>
      <c r="N8" s="750"/>
      <c r="O8" s="750"/>
      <c r="P8" s="441" t="s">
        <v>733</v>
      </c>
    </row>
    <row r="9" spans="3:14" s="441" customFormat="1" ht="24.75" customHeight="1">
      <c r="C9" s="750" t="s">
        <v>874</v>
      </c>
      <c r="D9" s="750"/>
      <c r="E9" s="750"/>
      <c r="F9" s="750"/>
      <c r="G9" s="750"/>
      <c r="H9" s="750"/>
      <c r="I9" s="750"/>
      <c r="J9" s="499"/>
      <c r="K9" s="499"/>
      <c r="L9" s="499"/>
      <c r="M9" s="499"/>
      <c r="N9" s="499"/>
    </row>
    <row r="10" spans="3:14" s="441" customFormat="1" ht="24.75" customHeight="1">
      <c r="C10" s="750" t="s">
        <v>875</v>
      </c>
      <c r="D10" s="750"/>
      <c r="E10" s="750"/>
      <c r="F10" s="750"/>
      <c r="G10" s="750"/>
      <c r="H10" s="750"/>
      <c r="I10" s="750"/>
      <c r="J10" s="750"/>
      <c r="K10" s="750"/>
      <c r="L10" s="750"/>
      <c r="M10" s="750"/>
      <c r="N10" s="499"/>
    </row>
    <row r="11" spans="3:14" s="441" customFormat="1" ht="24.75" customHeight="1">
      <c r="C11" s="750" t="s">
        <v>869</v>
      </c>
      <c r="D11" s="750"/>
      <c r="E11" s="750"/>
      <c r="F11" s="750"/>
      <c r="G11" s="750"/>
      <c r="H11" s="750"/>
      <c r="I11" s="750"/>
      <c r="J11" s="499"/>
      <c r="K11" s="499"/>
      <c r="L11" s="499"/>
      <c r="M11" s="499"/>
      <c r="N11" s="499"/>
    </row>
    <row r="12" spans="3:4" s="441" customFormat="1" ht="24.75" customHeight="1">
      <c r="C12" s="445"/>
      <c r="D12" s="441" t="s">
        <v>403</v>
      </c>
    </row>
    <row r="13" spans="3:14" s="441" customFormat="1" ht="24.75" customHeight="1">
      <c r="C13" s="750" t="s">
        <v>864</v>
      </c>
      <c r="D13" s="750"/>
      <c r="E13" s="750"/>
      <c r="F13" s="750"/>
      <c r="G13" s="499"/>
      <c r="H13" s="499"/>
      <c r="I13" s="499"/>
      <c r="J13" s="499"/>
      <c r="K13" s="499"/>
      <c r="L13" s="499"/>
      <c r="M13" s="499"/>
      <c r="N13" s="499"/>
    </row>
    <row r="14" spans="3:14" s="441" customFormat="1" ht="24.75" customHeight="1">
      <c r="C14" s="750" t="s">
        <v>865</v>
      </c>
      <c r="D14" s="750"/>
      <c r="E14" s="750"/>
      <c r="F14" s="750"/>
      <c r="G14" s="499"/>
      <c r="H14" s="499"/>
      <c r="I14" s="499"/>
      <c r="J14" s="499"/>
      <c r="K14" s="499"/>
      <c r="L14" s="499"/>
      <c r="M14" s="499"/>
      <c r="N14" s="499"/>
    </row>
    <row r="15" spans="3:14" s="441" customFormat="1" ht="24.75" customHeight="1">
      <c r="C15" s="750" t="s">
        <v>866</v>
      </c>
      <c r="D15" s="750"/>
      <c r="E15" s="750"/>
      <c r="F15" s="750"/>
      <c r="G15" s="750"/>
      <c r="H15" s="750"/>
      <c r="I15" s="750"/>
      <c r="J15" s="750"/>
      <c r="K15" s="750"/>
      <c r="L15" s="499"/>
      <c r="M15" s="499"/>
      <c r="N15" s="499"/>
    </row>
    <row r="16" spans="3:15" s="441" customFormat="1" ht="24.75" customHeight="1">
      <c r="C16" s="750" t="s">
        <v>867</v>
      </c>
      <c r="D16" s="750"/>
      <c r="E16" s="750"/>
      <c r="F16" s="750"/>
      <c r="G16" s="750"/>
      <c r="H16" s="750"/>
      <c r="I16" s="750"/>
      <c r="J16" s="750"/>
      <c r="K16" s="750"/>
      <c r="L16" s="750"/>
      <c r="M16" s="750"/>
      <c r="N16" s="750"/>
      <c r="O16" s="750"/>
    </row>
    <row r="17" spans="3:14" s="441" customFormat="1" ht="24.75" customHeight="1">
      <c r="C17" s="750" t="s">
        <v>868</v>
      </c>
      <c r="D17" s="750"/>
      <c r="E17" s="750"/>
      <c r="F17" s="750"/>
      <c r="G17" s="750"/>
      <c r="H17" s="750"/>
      <c r="I17" s="750"/>
      <c r="J17" s="750"/>
      <c r="K17" s="750"/>
      <c r="L17" s="750"/>
      <c r="M17" s="750"/>
      <c r="N17" s="499"/>
    </row>
    <row r="18" spans="3:4" s="441" customFormat="1" ht="24.75" customHeight="1">
      <c r="C18" s="445"/>
      <c r="D18" s="441" t="s">
        <v>569</v>
      </c>
    </row>
    <row r="19" spans="3:13" s="441" customFormat="1" ht="24.75" customHeight="1">
      <c r="C19" s="750" t="s">
        <v>743</v>
      </c>
      <c r="D19" s="750"/>
      <c r="E19" s="750"/>
      <c r="F19" s="750"/>
      <c r="G19" s="750"/>
      <c r="H19" s="750"/>
      <c r="I19" s="502"/>
      <c r="J19" s="502"/>
      <c r="K19" s="499"/>
      <c r="L19" s="499"/>
      <c r="M19" s="499"/>
    </row>
    <row r="20" spans="3:13" s="441" customFormat="1" ht="24.75" customHeight="1">
      <c r="C20" s="643" t="s">
        <v>744</v>
      </c>
      <c r="D20" s="643"/>
      <c r="E20" s="643"/>
      <c r="F20" s="643"/>
      <c r="G20" s="643"/>
      <c r="H20" s="643"/>
      <c r="I20" s="502"/>
      <c r="J20" s="502"/>
      <c r="K20" s="499"/>
      <c r="L20" s="499"/>
      <c r="M20" s="499"/>
    </row>
    <row r="21" spans="3:13" s="441" customFormat="1" ht="24.75" customHeight="1">
      <c r="C21" s="750" t="s">
        <v>745</v>
      </c>
      <c r="D21" s="750"/>
      <c r="E21" s="750"/>
      <c r="F21" s="750"/>
      <c r="G21" s="750"/>
      <c r="H21" s="750"/>
      <c r="I21" s="750"/>
      <c r="J21" s="750"/>
      <c r="K21" s="499"/>
      <c r="L21" s="499"/>
      <c r="M21" s="499"/>
    </row>
    <row r="22" spans="3:13" s="441" customFormat="1" ht="24.75" customHeight="1">
      <c r="C22" s="750" t="s">
        <v>816</v>
      </c>
      <c r="D22" s="750"/>
      <c r="E22" s="750"/>
      <c r="F22" s="750"/>
      <c r="G22" s="502"/>
      <c r="H22" s="502"/>
      <c r="I22" s="502"/>
      <c r="J22" s="502"/>
      <c r="K22" s="499"/>
      <c r="L22" s="499"/>
      <c r="M22" s="499"/>
    </row>
    <row r="23" spans="3:13" s="441" customFormat="1" ht="24.75" customHeight="1">
      <c r="C23" s="750" t="s">
        <v>754</v>
      </c>
      <c r="D23" s="750"/>
      <c r="E23" s="750"/>
      <c r="F23" s="750"/>
      <c r="G23" s="750"/>
      <c r="H23" s="502"/>
      <c r="I23" s="502"/>
      <c r="J23" s="502"/>
      <c r="K23" s="499"/>
      <c r="L23" s="499"/>
      <c r="M23" s="499"/>
    </row>
    <row r="24" spans="3:13" s="441" customFormat="1" ht="24.75" customHeight="1">
      <c r="C24" s="750" t="s">
        <v>817</v>
      </c>
      <c r="D24" s="750"/>
      <c r="E24" s="750"/>
      <c r="F24" s="750"/>
      <c r="G24" s="750"/>
      <c r="H24" s="750"/>
      <c r="I24" s="750"/>
      <c r="J24" s="750"/>
      <c r="K24" s="750"/>
      <c r="L24" s="750"/>
      <c r="M24" s="499"/>
    </row>
    <row r="25" spans="3:13" s="441" customFormat="1" ht="24.75" customHeight="1">
      <c r="C25" s="750" t="s">
        <v>755</v>
      </c>
      <c r="D25" s="750"/>
      <c r="E25" s="750"/>
      <c r="F25" s="750"/>
      <c r="G25" s="750"/>
      <c r="H25" s="750"/>
      <c r="I25" s="750"/>
      <c r="J25" s="502"/>
      <c r="K25" s="499"/>
      <c r="L25" s="499"/>
      <c r="M25" s="499"/>
    </row>
    <row r="26" spans="3:13" s="441" customFormat="1" ht="24.75" customHeight="1">
      <c r="C26" s="750" t="s">
        <v>749</v>
      </c>
      <c r="D26" s="750"/>
      <c r="E26" s="750"/>
      <c r="F26" s="502"/>
      <c r="G26" s="502"/>
      <c r="H26" s="502"/>
      <c r="I26" s="502"/>
      <c r="J26" s="502"/>
      <c r="K26" s="499"/>
      <c r="L26" s="499"/>
      <c r="M26" s="499"/>
    </row>
    <row r="27" spans="3:13" s="441" customFormat="1" ht="24.75" customHeight="1">
      <c r="C27" s="444" t="s">
        <v>750</v>
      </c>
      <c r="D27" s="444"/>
      <c r="E27" s="444"/>
      <c r="F27" s="444"/>
      <c r="G27" s="444"/>
      <c r="H27" s="502"/>
      <c r="I27" s="502"/>
      <c r="J27" s="502"/>
      <c r="K27" s="499"/>
      <c r="L27" s="499"/>
      <c r="M27" s="499"/>
    </row>
    <row r="28" spans="3:13" s="441" customFormat="1" ht="24.75" customHeight="1">
      <c r="C28" s="750" t="s">
        <v>751</v>
      </c>
      <c r="D28" s="750"/>
      <c r="E28" s="750"/>
      <c r="F28" s="750"/>
      <c r="G28" s="750"/>
      <c r="H28" s="750"/>
      <c r="I28" s="750"/>
      <c r="J28" s="750"/>
      <c r="K28" s="499"/>
      <c r="L28" s="499"/>
      <c r="M28" s="499"/>
    </row>
    <row r="29" spans="3:13" s="441" customFormat="1" ht="24.75" customHeight="1">
      <c r="C29" s="750" t="s">
        <v>752</v>
      </c>
      <c r="D29" s="750"/>
      <c r="E29" s="750"/>
      <c r="F29" s="750"/>
      <c r="G29" s="750"/>
      <c r="H29" s="750"/>
      <c r="I29" s="750"/>
      <c r="J29" s="750"/>
      <c r="K29" s="750"/>
      <c r="L29" s="750"/>
      <c r="M29" s="750"/>
    </row>
    <row r="30" spans="3:13" s="441" customFormat="1" ht="24.75" customHeight="1">
      <c r="C30" s="750" t="s">
        <v>753</v>
      </c>
      <c r="D30" s="750"/>
      <c r="E30" s="750"/>
      <c r="F30" s="750"/>
      <c r="G30" s="502"/>
      <c r="H30" s="502"/>
      <c r="I30" s="502"/>
      <c r="J30" s="502"/>
      <c r="K30" s="499"/>
      <c r="L30" s="499"/>
      <c r="M30" s="499"/>
    </row>
    <row r="31" spans="3:4" ht="24.75" customHeight="1">
      <c r="C31" s="500" t="s">
        <v>731</v>
      </c>
      <c r="D31" s="501"/>
    </row>
    <row r="32" spans="3:4" ht="24.75" customHeight="1">
      <c r="C32" s="501"/>
      <c r="D32" s="501"/>
    </row>
  </sheetData>
  <sheetProtection password="892B" sheet="1" objects="1" scenarios="1"/>
  <mergeCells count="23">
    <mergeCell ref="C9:I9"/>
    <mergeCell ref="C8:O8"/>
    <mergeCell ref="C10:M10"/>
    <mergeCell ref="C11:I11"/>
    <mergeCell ref="C6:H6"/>
    <mergeCell ref="C3:J3"/>
    <mergeCell ref="C4:K4"/>
    <mergeCell ref="C5:M5"/>
    <mergeCell ref="C13:F13"/>
    <mergeCell ref="C23:G23"/>
    <mergeCell ref="C19:H19"/>
    <mergeCell ref="C21:J21"/>
    <mergeCell ref="C17:M17"/>
    <mergeCell ref="C22:F22"/>
    <mergeCell ref="C14:F14"/>
    <mergeCell ref="C15:K15"/>
    <mergeCell ref="C16:O16"/>
    <mergeCell ref="C30:F30"/>
    <mergeCell ref="C26:E26"/>
    <mergeCell ref="C29:M29"/>
    <mergeCell ref="C25:I25"/>
    <mergeCell ref="C28:J28"/>
    <mergeCell ref="C24:L24"/>
  </mergeCells>
  <hyperlinks>
    <hyperlink ref="C3" location="'１'!B5" display="〔 1 〕産業（大分類)別事業所数及び従業者数"/>
    <hyperlink ref="C4" location="'２'!B1" display="〔 2 〕経営規模別事業所数及び従業者数"/>
    <hyperlink ref="C5" location="'３'!B1" display="〔 3 〕産業（中分類)、従業者規模別事業所及び従業者数（民営のみ）"/>
    <hyperlink ref="C6" location="'４'!B1" display="〔 4 〕町丁別事業所数及び従業者数"/>
    <hyperlink ref="C8" location="'５'!B4" display="〔 5 〕産業別事業所数、従業者数及び製造品出荷額等の推移（4人以上の事業所）"/>
    <hyperlink ref="C9" location="'６'!B1" display="〔 6 〕従業者規模別事業所数及び従業者数"/>
    <hyperlink ref="C10" location="'７'!B1" display="〔 7 〕従業者数、現金給与額、原材料使用額等及び製造品出荷額等"/>
    <hyperlink ref="C11" location="'８'!B1" display="〔 8 〕産業分類別事業所数及び対府比"/>
    <hyperlink ref="C13" location="'９・１０'!B4" display="〔 9 〕商業の推移"/>
    <hyperlink ref="C14" location="'９・１０'!B22" display="〔10〕業種別商店数"/>
    <hyperlink ref="C15" location="'１１'!B1" display="〔11〕従業者規模別商店数、従業者数及び年間販売額"/>
    <hyperlink ref="C16" location="'１２'!B1" display="〔12〕商店数、従業者数、商品年間販売額及び1店あたり従業者数、年間販売額"/>
    <hyperlink ref="C17" location="'１３'!B1" display="〔13〕業種別の商店数、従業者数及び年間販売額等（飲食店を除く）"/>
    <hyperlink ref="C22" location="'１８'!B1" display="〔18〕農家人口の推移"/>
    <hyperlink ref="C23" location="'１９'!B1" display="〔19〕専業・兼業別農家数の状況"/>
    <hyperlink ref="C25" location="'２１．２２'!B1" display="〔21〕農業従事者数（自営農業に従事した世帯員）"/>
    <hyperlink ref="C26" location="'２０・２１'!B16" display="〔21〕農業機械"/>
    <hyperlink ref="C27" location="'２３．２４'!B1" display="〔23〕農産物販売金額規模別農家数"/>
    <hyperlink ref="C28" location="'２３．２４'!B25" display="〔24〕農産物販売金額1位の部門別農家数（販売農家）"/>
    <hyperlink ref="C29" location="'２４・２５'!B1" display="〔24〕販売目的で作付けした作物の類別作付け農家数と類別作付け面積"/>
    <hyperlink ref="C30" location="'２５．２６'!B19" display="〔26〕農地転用面積の推移"/>
    <hyperlink ref="C22:E22" location="'１７'!B1" display="〔17〕農家人口の推移"/>
    <hyperlink ref="C23:G23" location="'１８'!B1" display="〔18〕専業・兼業別農家数の状況"/>
    <hyperlink ref="C25:I25" location="'２０・２１'!B1" display="〔20〕農業従事者数（自営農業に従事した世帯員）"/>
    <hyperlink ref="C27:G27" location="'２２・２３'!B1" display="〔22〕農産物販売金額規模別農家数"/>
    <hyperlink ref="C28:J28" location="'２２・２３'!B25" display="〔23〕農産物販売金額1位の部門別農家数（販売農家）"/>
    <hyperlink ref="C30:F30" location="'２４・２５'!B19" display="〔25〕農地転用面積の推移"/>
    <hyperlink ref="C19" location="'１５・１６．１７'!B4" display="〔15〕専業・兼業別農家数の推移"/>
    <hyperlink ref="C20" location="'１５・１６．１７'!B14" display="〔16〕地目別経営耕地面積の推移"/>
    <hyperlink ref="C21" location="'１５・１６．１７'!B25" display="〔17〕経営耕地面積の規模別農家数の推移"/>
    <hyperlink ref="C19:G19" location="'１４・１５・１６'!B4" display="〔14〕専業・兼業別農家数の推移"/>
    <hyperlink ref="C20:G20" location="'１４・１５・１６'!B14" display="〔15〕地目別経営耕地面積の推移"/>
    <hyperlink ref="C21:H21" location="'１４・１５・１６'!B25" display="〔16〕経営耕地面積の規模別農家数の推移"/>
    <hyperlink ref="C24" location="'２０'!B1" display="〔20〕男女別、年齢別世帯員数"/>
    <hyperlink ref="C24:G24" location="'１９'!B1" display="〔19〕男女別、年齢別世帯員数"/>
  </hyperlinks>
  <printOptions/>
  <pageMargins left="0.75" right="0.75" top="1" bottom="1" header="0.512" footer="0.512"/>
  <pageSetup horizontalDpi="600" verticalDpi="600" orientation="portrait" paperSize="9" scale="52" r:id="rId1"/>
  <colBreaks count="1" manualBreakCount="1">
    <brk id="18" max="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B1:AE49"/>
  <sheetViews>
    <sheetView showGridLines="0" zoomScale="75" zoomScaleNormal="75" workbookViewId="0" topLeftCell="B1">
      <selection activeCell="B1" sqref="B1"/>
    </sheetView>
  </sheetViews>
  <sheetFormatPr defaultColWidth="9.00390625" defaultRowHeight="19.5" customHeight="1"/>
  <cols>
    <col min="1" max="1" width="2.625" style="0" customWidth="1"/>
    <col min="2" max="2" width="9.75390625" style="0" customWidth="1"/>
    <col min="3" max="3" width="4.50390625" style="0" customWidth="1"/>
    <col min="5" max="6" width="9.25390625" style="0" bestFit="1" customWidth="1"/>
    <col min="7" max="7" width="14.25390625" style="0" bestFit="1" customWidth="1"/>
    <col min="8" max="9" width="9.25390625" style="0" bestFit="1" customWidth="1"/>
    <col min="10" max="10" width="14.25390625" style="0" bestFit="1" customWidth="1"/>
    <col min="11" max="12" width="9.25390625" style="0" bestFit="1" customWidth="1"/>
    <col min="13" max="13" width="14.25390625" style="0" bestFit="1" customWidth="1"/>
    <col min="14" max="15" width="9.25390625" style="0" bestFit="1" customWidth="1"/>
    <col min="16" max="16" width="14.25390625" style="0" bestFit="1" customWidth="1"/>
    <col min="17" max="18" width="9.25390625" style="0" bestFit="1" customWidth="1"/>
    <col min="19" max="19" width="14.25390625" style="0" bestFit="1" customWidth="1"/>
    <col min="20" max="21" width="9.25390625" style="0" bestFit="1" customWidth="1"/>
    <col min="22" max="22" width="14.25390625" style="0" bestFit="1" customWidth="1"/>
    <col min="23" max="23" width="10.50390625" style="0" bestFit="1" customWidth="1"/>
    <col min="24" max="24" width="9.125" style="0" bestFit="1" customWidth="1"/>
    <col min="25" max="25" width="12.625" style="0" bestFit="1" customWidth="1"/>
    <col min="26" max="26" width="10.50390625" style="0" customWidth="1"/>
    <col min="27" max="27" width="9.125" style="0" customWidth="1"/>
    <col min="28" max="28" width="12.625" style="0" customWidth="1"/>
    <col min="31" max="31" width="9.50390625" style="0" bestFit="1" customWidth="1"/>
  </cols>
  <sheetData>
    <row r="1" ht="19.5" customHeight="1">
      <c r="B1" t="s">
        <v>403</v>
      </c>
    </row>
    <row r="3" ht="19.5" customHeight="1">
      <c r="F3" s="246"/>
    </row>
    <row r="4" spans="2:3" s="37" customFormat="1" ht="19.5" customHeight="1" thickBot="1">
      <c r="B4" s="824" t="s">
        <v>404</v>
      </c>
      <c r="C4" s="824"/>
    </row>
    <row r="5" spans="2:31" ht="19.5" customHeight="1">
      <c r="B5" s="914" t="s">
        <v>406</v>
      </c>
      <c r="C5" s="925"/>
      <c r="D5" s="926"/>
      <c r="E5" s="727" t="s">
        <v>407</v>
      </c>
      <c r="F5" s="886"/>
      <c r="G5" s="728"/>
      <c r="H5" s="727" t="s">
        <v>408</v>
      </c>
      <c r="I5" s="886"/>
      <c r="J5" s="728"/>
      <c r="K5" s="727" t="s">
        <v>409</v>
      </c>
      <c r="L5" s="886"/>
      <c r="M5" s="728"/>
      <c r="N5" s="727" t="s">
        <v>410</v>
      </c>
      <c r="O5" s="886"/>
      <c r="P5" s="728"/>
      <c r="Q5" s="727" t="s">
        <v>411</v>
      </c>
      <c r="R5" s="886"/>
      <c r="S5" s="728"/>
      <c r="T5" s="727" t="s">
        <v>412</v>
      </c>
      <c r="U5" s="889"/>
      <c r="V5" s="890"/>
      <c r="W5" s="727" t="s">
        <v>413</v>
      </c>
      <c r="X5" s="889"/>
      <c r="Y5" s="890"/>
      <c r="Z5" s="727" t="s">
        <v>801</v>
      </c>
      <c r="AA5" s="889"/>
      <c r="AB5" s="890"/>
      <c r="AC5" s="727" t="s">
        <v>857</v>
      </c>
      <c r="AD5" s="889"/>
      <c r="AE5" s="890"/>
    </row>
    <row r="6" spans="2:31" ht="19.5" customHeight="1">
      <c r="B6" s="927"/>
      <c r="C6" s="928"/>
      <c r="D6" s="929"/>
      <c r="E6" s="128" t="s">
        <v>414</v>
      </c>
      <c r="F6" s="7" t="s">
        <v>97</v>
      </c>
      <c r="G6" s="3" t="s">
        <v>415</v>
      </c>
      <c r="H6" s="128" t="s">
        <v>414</v>
      </c>
      <c r="I6" s="7" t="s">
        <v>97</v>
      </c>
      <c r="J6" s="3" t="s">
        <v>415</v>
      </c>
      <c r="K6" s="128" t="s">
        <v>414</v>
      </c>
      <c r="L6" s="7" t="s">
        <v>97</v>
      </c>
      <c r="M6" s="3" t="s">
        <v>415</v>
      </c>
      <c r="N6" s="128" t="s">
        <v>414</v>
      </c>
      <c r="O6" s="7" t="s">
        <v>97</v>
      </c>
      <c r="P6" s="3" t="s">
        <v>415</v>
      </c>
      <c r="Q6" s="128" t="s">
        <v>414</v>
      </c>
      <c r="R6" s="7" t="s">
        <v>97</v>
      </c>
      <c r="S6" s="3" t="s">
        <v>415</v>
      </c>
      <c r="T6" s="128" t="s">
        <v>414</v>
      </c>
      <c r="U6" s="7" t="s">
        <v>97</v>
      </c>
      <c r="V6" s="3" t="s">
        <v>415</v>
      </c>
      <c r="W6" s="156" t="s">
        <v>414</v>
      </c>
      <c r="X6" s="7" t="s">
        <v>97</v>
      </c>
      <c r="Y6" s="248" t="s">
        <v>415</v>
      </c>
      <c r="Z6" s="156" t="s">
        <v>414</v>
      </c>
      <c r="AA6" s="7" t="s">
        <v>97</v>
      </c>
      <c r="AB6" s="248" t="s">
        <v>415</v>
      </c>
      <c r="AC6" s="156" t="s">
        <v>414</v>
      </c>
      <c r="AD6" s="7" t="s">
        <v>97</v>
      </c>
      <c r="AE6" s="248" t="s">
        <v>415</v>
      </c>
    </row>
    <row r="7" spans="2:31" ht="19.5" customHeight="1">
      <c r="B7" s="249"/>
      <c r="C7" s="250"/>
      <c r="D7" s="11"/>
      <c r="E7" s="251" t="s">
        <v>416</v>
      </c>
      <c r="F7" s="251" t="s">
        <v>417</v>
      </c>
      <c r="G7" s="251" t="s">
        <v>418</v>
      </c>
      <c r="H7" s="251" t="s">
        <v>416</v>
      </c>
      <c r="I7" s="251" t="s">
        <v>417</v>
      </c>
      <c r="J7" s="252" t="s">
        <v>418</v>
      </c>
      <c r="K7" s="253" t="s">
        <v>416</v>
      </c>
      <c r="L7" s="252" t="s">
        <v>417</v>
      </c>
      <c r="M7" s="252" t="s">
        <v>418</v>
      </c>
      <c r="N7" s="254" t="s">
        <v>419</v>
      </c>
      <c r="O7" s="252" t="s">
        <v>417</v>
      </c>
      <c r="P7" s="252" t="s">
        <v>418</v>
      </c>
      <c r="Q7" s="252" t="s">
        <v>419</v>
      </c>
      <c r="R7" s="252" t="s">
        <v>417</v>
      </c>
      <c r="S7" s="252" t="s">
        <v>418</v>
      </c>
      <c r="T7" s="252" t="s">
        <v>419</v>
      </c>
      <c r="U7" s="252" t="s">
        <v>417</v>
      </c>
      <c r="V7" s="255" t="s">
        <v>418</v>
      </c>
      <c r="W7" s="256" t="s">
        <v>419</v>
      </c>
      <c r="X7" s="252" t="s">
        <v>417</v>
      </c>
      <c r="Y7" s="257" t="s">
        <v>418</v>
      </c>
      <c r="Z7" s="256" t="s">
        <v>419</v>
      </c>
      <c r="AA7" s="252" t="s">
        <v>417</v>
      </c>
      <c r="AB7" s="257" t="s">
        <v>800</v>
      </c>
      <c r="AC7" s="256" t="s">
        <v>419</v>
      </c>
      <c r="AD7" s="252" t="s">
        <v>417</v>
      </c>
      <c r="AE7" s="257" t="s">
        <v>800</v>
      </c>
    </row>
    <row r="8" spans="2:31" s="263" customFormat="1" ht="19.5" customHeight="1">
      <c r="B8" s="903" t="s">
        <v>87</v>
      </c>
      <c r="C8" s="904"/>
      <c r="D8" s="905"/>
      <c r="E8" s="258">
        <v>1810</v>
      </c>
      <c r="F8" s="258">
        <v>7231</v>
      </c>
      <c r="G8" s="258">
        <v>20018039</v>
      </c>
      <c r="H8" s="258">
        <v>1814</v>
      </c>
      <c r="I8" s="258">
        <v>8096</v>
      </c>
      <c r="J8" s="258">
        <v>27454413</v>
      </c>
      <c r="K8" s="259">
        <v>1793</v>
      </c>
      <c r="L8" s="258">
        <v>8106</v>
      </c>
      <c r="M8" s="258">
        <v>30708184</v>
      </c>
      <c r="N8" s="259">
        <v>1731</v>
      </c>
      <c r="O8" s="258">
        <v>8713</v>
      </c>
      <c r="P8" s="258">
        <v>31506735</v>
      </c>
      <c r="Q8" s="258">
        <v>1571</v>
      </c>
      <c r="R8" s="258">
        <v>8753</v>
      </c>
      <c r="S8" s="258">
        <v>33363637</v>
      </c>
      <c r="T8" s="258">
        <v>1583</v>
      </c>
      <c r="U8" s="258">
        <v>9934</v>
      </c>
      <c r="V8" s="260">
        <v>31020283</v>
      </c>
      <c r="W8" s="261">
        <v>1470</v>
      </c>
      <c r="X8" s="258">
        <v>10556</v>
      </c>
      <c r="Y8" s="262">
        <v>27852734</v>
      </c>
      <c r="Z8" s="261">
        <v>1440</v>
      </c>
      <c r="AA8" s="258">
        <v>10388</v>
      </c>
      <c r="AB8" s="262">
        <v>261020</v>
      </c>
      <c r="AC8" s="261">
        <v>1261</v>
      </c>
      <c r="AD8" s="258">
        <v>8776</v>
      </c>
      <c r="AE8" s="262">
        <v>229050</v>
      </c>
    </row>
    <row r="9" spans="2:31" ht="19.5" customHeight="1">
      <c r="B9" s="900" t="s">
        <v>420</v>
      </c>
      <c r="C9" s="901"/>
      <c r="D9" s="902"/>
      <c r="E9" s="264">
        <v>191</v>
      </c>
      <c r="F9" s="265">
        <v>1516</v>
      </c>
      <c r="G9" s="265">
        <v>11595846</v>
      </c>
      <c r="H9" s="264">
        <v>233</v>
      </c>
      <c r="I9" s="265">
        <v>2177</v>
      </c>
      <c r="J9" s="265">
        <v>17299998</v>
      </c>
      <c r="K9" s="266">
        <v>319</v>
      </c>
      <c r="L9" s="265">
        <v>2498</v>
      </c>
      <c r="M9" s="265">
        <v>19855190</v>
      </c>
      <c r="N9" s="267">
        <v>295</v>
      </c>
      <c r="O9" s="265">
        <v>2544</v>
      </c>
      <c r="P9" s="265">
        <v>20414857</v>
      </c>
      <c r="Q9" s="265">
        <v>267</v>
      </c>
      <c r="R9" s="265">
        <v>2657</v>
      </c>
      <c r="S9" s="265">
        <v>21510965</v>
      </c>
      <c r="T9" s="264">
        <v>288</v>
      </c>
      <c r="U9" s="265">
        <v>2751</v>
      </c>
      <c r="V9" s="268">
        <v>19389172</v>
      </c>
      <c r="W9" s="269">
        <v>333</v>
      </c>
      <c r="X9" s="265">
        <v>3492</v>
      </c>
      <c r="Y9" s="270">
        <v>16905380</v>
      </c>
      <c r="Z9" s="269">
        <v>301</v>
      </c>
      <c r="AA9" s="265">
        <v>3583</v>
      </c>
      <c r="AB9" s="270">
        <v>152458</v>
      </c>
      <c r="AC9" s="269">
        <v>244</v>
      </c>
      <c r="AD9" s="265">
        <v>2567</v>
      </c>
      <c r="AE9" s="270">
        <v>129492</v>
      </c>
    </row>
    <row r="10" spans="2:31" ht="19.5" customHeight="1">
      <c r="B10" s="900" t="s">
        <v>421</v>
      </c>
      <c r="C10" s="901"/>
      <c r="D10" s="902"/>
      <c r="E10" s="271" t="s">
        <v>190</v>
      </c>
      <c r="F10" s="271" t="s">
        <v>190</v>
      </c>
      <c r="G10" s="271" t="s">
        <v>190</v>
      </c>
      <c r="H10" s="271" t="s">
        <v>190</v>
      </c>
      <c r="I10" s="271" t="s">
        <v>190</v>
      </c>
      <c r="J10" s="251" t="s">
        <v>190</v>
      </c>
      <c r="K10" s="251" t="s">
        <v>190</v>
      </c>
      <c r="L10" s="251" t="s">
        <v>184</v>
      </c>
      <c r="M10" s="251" t="s">
        <v>184</v>
      </c>
      <c r="N10" s="251" t="s">
        <v>184</v>
      </c>
      <c r="O10" s="251" t="s">
        <v>184</v>
      </c>
      <c r="P10" s="251" t="s">
        <v>184</v>
      </c>
      <c r="Q10" s="251" t="s">
        <v>184</v>
      </c>
      <c r="R10" s="251" t="s">
        <v>184</v>
      </c>
      <c r="S10" s="251" t="s">
        <v>184</v>
      </c>
      <c r="T10" s="251" t="s">
        <v>184</v>
      </c>
      <c r="U10" s="251" t="s">
        <v>184</v>
      </c>
      <c r="V10" s="272" t="s">
        <v>184</v>
      </c>
      <c r="W10" s="273" t="s">
        <v>184</v>
      </c>
      <c r="X10" s="251" t="s">
        <v>184</v>
      </c>
      <c r="Y10" s="274" t="s">
        <v>184</v>
      </c>
      <c r="Z10" s="273" t="s">
        <v>184</v>
      </c>
      <c r="AA10" s="251" t="s">
        <v>184</v>
      </c>
      <c r="AB10" s="274" t="s">
        <v>184</v>
      </c>
      <c r="AC10" s="274" t="s">
        <v>184</v>
      </c>
      <c r="AD10" s="274" t="s">
        <v>184</v>
      </c>
      <c r="AE10" s="274" t="s">
        <v>184</v>
      </c>
    </row>
    <row r="11" spans="2:31" ht="19.5" customHeight="1">
      <c r="B11" s="900" t="s">
        <v>124</v>
      </c>
      <c r="C11" s="901"/>
      <c r="D11" s="902"/>
      <c r="E11" s="264">
        <v>2</v>
      </c>
      <c r="F11" s="251" t="s">
        <v>561</v>
      </c>
      <c r="G11" s="251" t="s">
        <v>561</v>
      </c>
      <c r="H11" s="264">
        <v>3</v>
      </c>
      <c r="I11" s="264">
        <v>362</v>
      </c>
      <c r="J11" s="265">
        <v>1272480</v>
      </c>
      <c r="K11" s="266">
        <v>3</v>
      </c>
      <c r="L11" s="264">
        <v>385</v>
      </c>
      <c r="M11" s="265">
        <v>1263901</v>
      </c>
      <c r="N11" s="266">
        <v>3</v>
      </c>
      <c r="O11" s="264">
        <v>537</v>
      </c>
      <c r="P11" s="265">
        <v>1653388</v>
      </c>
      <c r="Q11" s="264">
        <v>5</v>
      </c>
      <c r="R11" s="265">
        <v>420</v>
      </c>
      <c r="S11" s="265">
        <v>1869508</v>
      </c>
      <c r="T11" s="264">
        <v>6</v>
      </c>
      <c r="U11" s="264">
        <v>566</v>
      </c>
      <c r="V11" s="268">
        <v>1707617</v>
      </c>
      <c r="W11" s="269">
        <v>5</v>
      </c>
      <c r="X11" s="264">
        <v>468</v>
      </c>
      <c r="Y11" s="270">
        <v>1093136</v>
      </c>
      <c r="Z11" s="269">
        <v>6</v>
      </c>
      <c r="AA11" s="264">
        <v>450</v>
      </c>
      <c r="AB11" s="270">
        <v>10823</v>
      </c>
      <c r="AC11" s="269">
        <v>2</v>
      </c>
      <c r="AD11" s="264">
        <v>261</v>
      </c>
      <c r="AE11" s="741" t="s">
        <v>251</v>
      </c>
    </row>
    <row r="12" spans="2:31" ht="19.5" customHeight="1">
      <c r="B12" s="900" t="s">
        <v>422</v>
      </c>
      <c r="C12" s="901"/>
      <c r="D12" s="902"/>
      <c r="E12" s="264">
        <v>201</v>
      </c>
      <c r="F12" s="251" t="s">
        <v>562</v>
      </c>
      <c r="G12" s="251" t="s">
        <v>562</v>
      </c>
      <c r="H12" s="264">
        <v>216</v>
      </c>
      <c r="I12" s="264">
        <v>587</v>
      </c>
      <c r="J12" s="265">
        <v>747602</v>
      </c>
      <c r="K12" s="266">
        <v>225</v>
      </c>
      <c r="L12" s="264">
        <v>581</v>
      </c>
      <c r="M12" s="265">
        <v>915229</v>
      </c>
      <c r="N12" s="266">
        <v>207</v>
      </c>
      <c r="O12" s="264">
        <v>530</v>
      </c>
      <c r="P12" s="265">
        <v>689630</v>
      </c>
      <c r="Q12" s="264">
        <v>186</v>
      </c>
      <c r="R12" s="264">
        <v>475</v>
      </c>
      <c r="S12" s="265">
        <v>659991</v>
      </c>
      <c r="T12" s="264">
        <v>167</v>
      </c>
      <c r="U12" s="264">
        <v>431</v>
      </c>
      <c r="V12" s="268">
        <v>560522</v>
      </c>
      <c r="W12" s="269">
        <v>159</v>
      </c>
      <c r="X12" s="264">
        <v>462</v>
      </c>
      <c r="Y12" s="270">
        <v>482852</v>
      </c>
      <c r="Z12" s="269">
        <v>153</v>
      </c>
      <c r="AA12" s="264">
        <v>436</v>
      </c>
      <c r="AB12" s="270">
        <v>4055</v>
      </c>
      <c r="AC12" s="269">
        <v>130</v>
      </c>
      <c r="AD12" s="264">
        <v>394</v>
      </c>
      <c r="AE12" s="270">
        <v>4000</v>
      </c>
    </row>
    <row r="13" spans="2:31" ht="19.5" customHeight="1">
      <c r="B13" s="900" t="s">
        <v>423</v>
      </c>
      <c r="C13" s="901"/>
      <c r="D13" s="902"/>
      <c r="E13" s="264">
        <v>687</v>
      </c>
      <c r="F13" s="265">
        <v>2333</v>
      </c>
      <c r="G13" s="265">
        <v>3039017</v>
      </c>
      <c r="H13" s="264">
        <v>639</v>
      </c>
      <c r="I13" s="265">
        <v>2359</v>
      </c>
      <c r="J13" s="265">
        <v>3557845</v>
      </c>
      <c r="K13" s="266">
        <v>596</v>
      </c>
      <c r="L13" s="265">
        <v>2232</v>
      </c>
      <c r="M13" s="265">
        <v>3534875</v>
      </c>
      <c r="N13" s="266">
        <v>586</v>
      </c>
      <c r="O13" s="265">
        <v>2429</v>
      </c>
      <c r="P13" s="265">
        <v>3723516</v>
      </c>
      <c r="Q13" s="265">
        <v>511</v>
      </c>
      <c r="R13" s="265">
        <v>2496</v>
      </c>
      <c r="S13" s="265">
        <v>3561781</v>
      </c>
      <c r="T13" s="264">
        <v>500</v>
      </c>
      <c r="U13" s="265">
        <v>3116</v>
      </c>
      <c r="V13" s="268">
        <v>3539629</v>
      </c>
      <c r="W13" s="269">
        <v>401</v>
      </c>
      <c r="X13" s="265">
        <v>3036</v>
      </c>
      <c r="Y13" s="270">
        <v>3871076</v>
      </c>
      <c r="Z13" s="269">
        <v>426</v>
      </c>
      <c r="AA13" s="265">
        <v>3012</v>
      </c>
      <c r="AB13" s="270">
        <v>39522</v>
      </c>
      <c r="AC13" s="269">
        <v>361</v>
      </c>
      <c r="AD13" s="265">
        <v>2787</v>
      </c>
      <c r="AE13" s="270">
        <v>35691</v>
      </c>
    </row>
    <row r="14" spans="2:31" ht="19.5" customHeight="1">
      <c r="B14" s="900" t="s">
        <v>424</v>
      </c>
      <c r="C14" s="901"/>
      <c r="D14" s="902"/>
      <c r="E14" s="251" t="s">
        <v>190</v>
      </c>
      <c r="F14" s="251" t="s">
        <v>190</v>
      </c>
      <c r="G14" s="251" t="s">
        <v>190</v>
      </c>
      <c r="H14" s="251" t="s">
        <v>190</v>
      </c>
      <c r="I14" s="251" t="s">
        <v>190</v>
      </c>
      <c r="J14" s="251" t="s">
        <v>190</v>
      </c>
      <c r="K14" s="251" t="s">
        <v>190</v>
      </c>
      <c r="L14" s="251" t="s">
        <v>183</v>
      </c>
      <c r="M14" s="251" t="s">
        <v>183</v>
      </c>
      <c r="N14" s="251" t="s">
        <v>183</v>
      </c>
      <c r="O14" s="251" t="s">
        <v>183</v>
      </c>
      <c r="P14" s="251" t="s">
        <v>183</v>
      </c>
      <c r="Q14" s="251" t="s">
        <v>183</v>
      </c>
      <c r="R14" s="251" t="s">
        <v>183</v>
      </c>
      <c r="S14" s="251" t="s">
        <v>183</v>
      </c>
      <c r="T14" s="251" t="s">
        <v>183</v>
      </c>
      <c r="U14" s="251" t="s">
        <v>183</v>
      </c>
      <c r="V14" s="272" t="s">
        <v>183</v>
      </c>
      <c r="W14" s="272" t="s">
        <v>183</v>
      </c>
      <c r="X14" s="272" t="s">
        <v>183</v>
      </c>
      <c r="Y14" s="274" t="s">
        <v>183</v>
      </c>
      <c r="Z14" s="274" t="s">
        <v>183</v>
      </c>
      <c r="AA14" s="274" t="s">
        <v>183</v>
      </c>
      <c r="AB14" s="274" t="s">
        <v>183</v>
      </c>
      <c r="AC14" s="274" t="s">
        <v>84</v>
      </c>
      <c r="AD14" s="274" t="s">
        <v>84</v>
      </c>
      <c r="AE14" s="274" t="s">
        <v>84</v>
      </c>
    </row>
    <row r="15" spans="2:31" ht="19.5" customHeight="1">
      <c r="B15" s="900" t="s">
        <v>425</v>
      </c>
      <c r="C15" s="901"/>
      <c r="D15" s="902"/>
      <c r="E15" s="264">
        <v>86</v>
      </c>
      <c r="F15" s="264">
        <v>478</v>
      </c>
      <c r="G15" s="265">
        <v>1181082</v>
      </c>
      <c r="H15" s="264">
        <v>93</v>
      </c>
      <c r="I15" s="264">
        <v>555</v>
      </c>
      <c r="J15" s="265">
        <v>1640969</v>
      </c>
      <c r="K15" s="266">
        <v>92</v>
      </c>
      <c r="L15" s="264">
        <v>565</v>
      </c>
      <c r="M15" s="265">
        <v>2145957</v>
      </c>
      <c r="N15" s="266">
        <v>91</v>
      </c>
      <c r="O15" s="264">
        <v>604</v>
      </c>
      <c r="P15" s="265">
        <v>2005902</v>
      </c>
      <c r="Q15" s="264">
        <v>79</v>
      </c>
      <c r="R15" s="264">
        <v>541</v>
      </c>
      <c r="S15" s="265">
        <v>2388030</v>
      </c>
      <c r="T15" s="264">
        <v>103</v>
      </c>
      <c r="U15" s="264">
        <v>679</v>
      </c>
      <c r="V15" s="268">
        <v>2374890</v>
      </c>
      <c r="W15" s="269">
        <v>97</v>
      </c>
      <c r="X15" s="264">
        <v>576</v>
      </c>
      <c r="Y15" s="270">
        <v>1901594</v>
      </c>
      <c r="Z15" s="269">
        <v>106</v>
      </c>
      <c r="AA15" s="264">
        <v>523</v>
      </c>
      <c r="AB15" s="270">
        <v>20041</v>
      </c>
      <c r="AC15" s="269">
        <v>106</v>
      </c>
      <c r="AD15" s="264">
        <v>505</v>
      </c>
      <c r="AE15" s="270">
        <v>16912</v>
      </c>
    </row>
    <row r="16" spans="2:31" ht="19.5" customHeight="1">
      <c r="B16" s="900" t="s">
        <v>426</v>
      </c>
      <c r="C16" s="901"/>
      <c r="D16" s="902"/>
      <c r="E16" s="264">
        <v>183</v>
      </c>
      <c r="F16" s="264">
        <v>526</v>
      </c>
      <c r="G16" s="265">
        <v>676805</v>
      </c>
      <c r="H16" s="264">
        <v>185</v>
      </c>
      <c r="I16" s="264">
        <v>605</v>
      </c>
      <c r="J16" s="265">
        <v>1121334</v>
      </c>
      <c r="K16" s="266">
        <v>149</v>
      </c>
      <c r="L16" s="264">
        <v>419</v>
      </c>
      <c r="M16" s="265">
        <v>743919</v>
      </c>
      <c r="N16" s="266">
        <v>133</v>
      </c>
      <c r="O16" s="265">
        <v>398</v>
      </c>
      <c r="P16" s="265">
        <v>633696</v>
      </c>
      <c r="Q16" s="264">
        <v>123</v>
      </c>
      <c r="R16" s="264">
        <v>396</v>
      </c>
      <c r="S16" s="265">
        <v>696412</v>
      </c>
      <c r="T16" s="264">
        <v>115</v>
      </c>
      <c r="U16" s="264">
        <v>474</v>
      </c>
      <c r="V16" s="268">
        <v>902250</v>
      </c>
      <c r="W16" s="269">
        <v>109</v>
      </c>
      <c r="X16" s="264">
        <v>542</v>
      </c>
      <c r="Y16" s="270">
        <v>1298488</v>
      </c>
      <c r="Z16" s="269">
        <v>107</v>
      </c>
      <c r="AA16" s="264">
        <v>473</v>
      </c>
      <c r="AB16" s="270">
        <v>8760</v>
      </c>
      <c r="AC16" s="269">
        <v>95</v>
      </c>
      <c r="AD16" s="264">
        <v>394</v>
      </c>
      <c r="AE16" s="270">
        <v>8447</v>
      </c>
    </row>
    <row r="17" spans="2:31" ht="19.5" customHeight="1" thickBot="1">
      <c r="B17" s="911" t="s">
        <v>125</v>
      </c>
      <c r="C17" s="912"/>
      <c r="D17" s="913"/>
      <c r="E17" s="275">
        <v>460</v>
      </c>
      <c r="F17" s="276">
        <v>1410</v>
      </c>
      <c r="G17" s="276">
        <v>1790638</v>
      </c>
      <c r="H17" s="275">
        <v>445</v>
      </c>
      <c r="I17" s="276">
        <v>1451</v>
      </c>
      <c r="J17" s="276">
        <v>1814185</v>
      </c>
      <c r="K17" s="277">
        <v>409</v>
      </c>
      <c r="L17" s="276">
        <v>1426</v>
      </c>
      <c r="M17" s="276">
        <v>2249113</v>
      </c>
      <c r="N17" s="277">
        <v>416</v>
      </c>
      <c r="O17" s="276">
        <v>1671</v>
      </c>
      <c r="P17" s="276">
        <v>2385746</v>
      </c>
      <c r="Q17" s="276">
        <v>400</v>
      </c>
      <c r="R17" s="276">
        <v>1768</v>
      </c>
      <c r="S17" s="276">
        <v>2676950</v>
      </c>
      <c r="T17" s="275">
        <v>404</v>
      </c>
      <c r="U17" s="276">
        <v>1917</v>
      </c>
      <c r="V17" s="278">
        <v>2546203</v>
      </c>
      <c r="W17" s="279">
        <v>366</v>
      </c>
      <c r="X17" s="276">
        <v>1980</v>
      </c>
      <c r="Y17" s="280">
        <v>2300208</v>
      </c>
      <c r="Z17" s="279">
        <v>341</v>
      </c>
      <c r="AA17" s="276">
        <v>1911</v>
      </c>
      <c r="AB17" s="280">
        <v>25362</v>
      </c>
      <c r="AC17" s="279">
        <v>323</v>
      </c>
      <c r="AD17" s="276">
        <v>1859</v>
      </c>
      <c r="AE17" s="746" t="s">
        <v>862</v>
      </c>
    </row>
    <row r="18" spans="2:29" ht="19.5" customHeight="1">
      <c r="B18" s="215" t="s">
        <v>808</v>
      </c>
      <c r="C18" s="215"/>
      <c r="D18" s="215"/>
      <c r="E18" s="215"/>
      <c r="F18" s="215"/>
      <c r="H18" s="215"/>
      <c r="I18" s="215"/>
      <c r="J18" s="215"/>
      <c r="K18" s="215"/>
      <c r="AC18" s="636"/>
    </row>
    <row r="19" spans="2:12" ht="19.5" customHeight="1">
      <c r="B19" t="s">
        <v>803</v>
      </c>
      <c r="F19" s="215"/>
      <c r="G19" s="215"/>
      <c r="H19" s="215"/>
      <c r="I19" s="215"/>
      <c r="J19" s="215"/>
      <c r="K19" s="215"/>
      <c r="L19" s="215"/>
    </row>
    <row r="20" spans="2:13" ht="19.5" customHeight="1"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</row>
    <row r="21" spans="2:13" ht="19.5" customHeight="1"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</row>
    <row r="22" spans="2:13" s="37" customFormat="1" ht="19.5" customHeight="1" thickBot="1">
      <c r="B22" s="824" t="s">
        <v>405</v>
      </c>
      <c r="C22" s="824"/>
      <c r="D22" s="824"/>
      <c r="E22" s="446"/>
      <c r="F22" s="73"/>
      <c r="G22" s="71"/>
      <c r="H22" s="71"/>
      <c r="I22" s="71"/>
      <c r="J22" s="71"/>
      <c r="K22" s="71"/>
      <c r="L22" s="71"/>
      <c r="M22" s="71"/>
    </row>
    <row r="23" spans="2:29" ht="19.5" customHeight="1">
      <c r="B23" s="914" t="s">
        <v>427</v>
      </c>
      <c r="C23" s="915"/>
      <c r="D23" s="916"/>
      <c r="E23" s="897"/>
      <c r="F23" s="897"/>
      <c r="G23" s="897"/>
      <c r="H23" s="897"/>
      <c r="I23" s="898"/>
      <c r="J23" s="723" t="s">
        <v>428</v>
      </c>
      <c r="K23" s="899"/>
      <c r="L23" s="899"/>
      <c r="M23" s="899"/>
      <c r="N23" s="899"/>
      <c r="O23" s="899"/>
      <c r="P23" s="899"/>
      <c r="Q23" s="899"/>
      <c r="R23" s="899"/>
      <c r="S23" s="899"/>
      <c r="T23" s="899"/>
      <c r="U23" s="899"/>
      <c r="V23" s="899"/>
      <c r="W23" s="899"/>
      <c r="X23" s="899"/>
      <c r="Y23" s="899"/>
      <c r="Z23" s="899"/>
      <c r="AA23" s="724"/>
      <c r="AB23" s="131"/>
      <c r="AC23" s="131"/>
    </row>
    <row r="24" spans="2:29" ht="19.5" customHeight="1">
      <c r="B24" s="917"/>
      <c r="C24" s="918"/>
      <c r="D24" s="919"/>
      <c r="E24" s="906" t="s">
        <v>429</v>
      </c>
      <c r="F24" s="907"/>
      <c r="G24" s="907"/>
      <c r="H24" s="907"/>
      <c r="I24" s="908"/>
      <c r="J24" s="891" t="s">
        <v>430</v>
      </c>
      <c r="K24" s="909"/>
      <c r="L24" s="909"/>
      <c r="M24" s="909"/>
      <c r="N24" s="891" t="s">
        <v>431</v>
      </c>
      <c r="O24" s="909"/>
      <c r="P24" s="909"/>
      <c r="Q24" s="909"/>
      <c r="R24" s="909"/>
      <c r="S24" s="909"/>
      <c r="T24" s="909"/>
      <c r="U24" s="909"/>
      <c r="V24" s="909"/>
      <c r="W24" s="909"/>
      <c r="X24" s="909"/>
      <c r="Y24" s="909"/>
      <c r="Z24" s="909"/>
      <c r="AA24" s="910"/>
      <c r="AB24" s="247"/>
      <c r="AC24" s="247"/>
    </row>
    <row r="25" spans="2:29" ht="46.5" customHeight="1">
      <c r="B25" s="917"/>
      <c r="C25" s="918"/>
      <c r="D25" s="919"/>
      <c r="E25" s="894" t="s">
        <v>87</v>
      </c>
      <c r="F25" s="891" t="s">
        <v>432</v>
      </c>
      <c r="G25" s="896"/>
      <c r="H25" s="891" t="s">
        <v>433</v>
      </c>
      <c r="I25" s="896"/>
      <c r="J25" s="892" t="s">
        <v>737</v>
      </c>
      <c r="K25" s="893"/>
      <c r="L25" s="892" t="s">
        <v>738</v>
      </c>
      <c r="M25" s="893"/>
      <c r="N25" s="892" t="s">
        <v>434</v>
      </c>
      <c r="O25" s="893"/>
      <c r="P25" s="892" t="s">
        <v>741</v>
      </c>
      <c r="Q25" s="893"/>
      <c r="R25" s="892" t="s">
        <v>739</v>
      </c>
      <c r="S25" s="893"/>
      <c r="T25" s="891" t="s">
        <v>435</v>
      </c>
      <c r="U25" s="759"/>
      <c r="V25" s="892" t="s">
        <v>740</v>
      </c>
      <c r="W25" s="893"/>
      <c r="X25" s="892" t="s">
        <v>436</v>
      </c>
      <c r="Y25" s="923"/>
      <c r="Z25" s="892" t="s">
        <v>437</v>
      </c>
      <c r="AA25" s="924"/>
      <c r="AB25" s="281"/>
      <c r="AC25" s="281"/>
    </row>
    <row r="26" spans="2:29" ht="19.5" customHeight="1">
      <c r="B26" s="920"/>
      <c r="C26" s="921"/>
      <c r="D26" s="922"/>
      <c r="E26" s="895"/>
      <c r="F26" s="159" t="s">
        <v>438</v>
      </c>
      <c r="G26" s="159" t="s">
        <v>439</v>
      </c>
      <c r="H26" s="159" t="s">
        <v>440</v>
      </c>
      <c r="I26" s="159" t="s">
        <v>441</v>
      </c>
      <c r="J26" s="159" t="s">
        <v>440</v>
      </c>
      <c r="K26" s="159" t="s">
        <v>441</v>
      </c>
      <c r="L26" s="159" t="s">
        <v>440</v>
      </c>
      <c r="M26" s="159" t="s">
        <v>441</v>
      </c>
      <c r="N26" s="159" t="s">
        <v>440</v>
      </c>
      <c r="O26" s="159" t="s">
        <v>441</v>
      </c>
      <c r="P26" s="159" t="s">
        <v>440</v>
      </c>
      <c r="Q26" s="159" t="s">
        <v>441</v>
      </c>
      <c r="R26" s="159" t="s">
        <v>440</v>
      </c>
      <c r="S26" s="159" t="s">
        <v>441</v>
      </c>
      <c r="T26" s="159" t="s">
        <v>440</v>
      </c>
      <c r="U26" s="159" t="s">
        <v>441</v>
      </c>
      <c r="V26" s="159" t="s">
        <v>440</v>
      </c>
      <c r="W26" s="159" t="s">
        <v>441</v>
      </c>
      <c r="X26" s="159" t="s">
        <v>440</v>
      </c>
      <c r="Y26" s="159" t="s">
        <v>441</v>
      </c>
      <c r="Z26" s="159" t="s">
        <v>440</v>
      </c>
      <c r="AA26" s="222" t="s">
        <v>441</v>
      </c>
      <c r="AB26" s="281"/>
      <c r="AC26" s="281"/>
    </row>
    <row r="27" spans="2:27" ht="19.5" customHeight="1">
      <c r="B27" s="284"/>
      <c r="C27" s="285"/>
      <c r="D27" s="286"/>
      <c r="E27" s="287"/>
      <c r="F27" s="287"/>
      <c r="G27" s="288"/>
      <c r="H27" s="287"/>
      <c r="I27" s="287"/>
      <c r="J27" s="287"/>
      <c r="K27" s="287"/>
      <c r="L27" s="287"/>
      <c r="M27" s="287"/>
      <c r="N27" s="289"/>
      <c r="O27" s="290"/>
      <c r="P27" s="291"/>
      <c r="Q27" s="289"/>
      <c r="R27" s="290"/>
      <c r="S27" s="292"/>
      <c r="T27" s="293"/>
      <c r="U27" s="270"/>
      <c r="V27" s="294"/>
      <c r="W27" s="294"/>
      <c r="X27" s="287"/>
      <c r="Y27" s="266"/>
      <c r="Z27" s="215"/>
      <c r="AA27" s="295"/>
    </row>
    <row r="28" spans="2:27" ht="19.5" customHeight="1">
      <c r="B28" s="296" t="s">
        <v>442</v>
      </c>
      <c r="C28" s="297" t="s">
        <v>443</v>
      </c>
      <c r="D28" s="298" t="s">
        <v>444</v>
      </c>
      <c r="E28" s="299">
        <v>1810</v>
      </c>
      <c r="F28" s="294">
        <v>191</v>
      </c>
      <c r="G28" s="299">
        <v>1619</v>
      </c>
      <c r="H28" s="294">
        <v>351</v>
      </c>
      <c r="I28" s="299">
        <v>1459</v>
      </c>
      <c r="J28" s="294">
        <v>99</v>
      </c>
      <c r="K28" s="294">
        <v>92</v>
      </c>
      <c r="L28" s="300" t="s">
        <v>563</v>
      </c>
      <c r="M28" s="300" t="s">
        <v>563</v>
      </c>
      <c r="N28" s="264">
        <v>2</v>
      </c>
      <c r="O28" s="272" t="s">
        <v>190</v>
      </c>
      <c r="P28" s="269">
        <v>29</v>
      </c>
      <c r="Q28" s="264">
        <v>172</v>
      </c>
      <c r="R28" s="264">
        <v>65</v>
      </c>
      <c r="S28" s="301">
        <v>622</v>
      </c>
      <c r="T28" s="300" t="s">
        <v>563</v>
      </c>
      <c r="U28" s="300" t="s">
        <v>563</v>
      </c>
      <c r="V28" s="294">
        <v>40</v>
      </c>
      <c r="W28" s="294">
        <v>46</v>
      </c>
      <c r="X28" s="264">
        <v>31</v>
      </c>
      <c r="Y28" s="264">
        <v>152</v>
      </c>
      <c r="Z28" s="264">
        <v>85</v>
      </c>
      <c r="AA28" s="302">
        <v>375</v>
      </c>
    </row>
    <row r="29" spans="2:27" ht="19.5" customHeight="1">
      <c r="B29" s="296"/>
      <c r="C29" s="14"/>
      <c r="D29" s="207"/>
      <c r="E29" s="294"/>
      <c r="F29" s="294"/>
      <c r="G29" s="294"/>
      <c r="H29" s="294"/>
      <c r="I29" s="294"/>
      <c r="J29" s="294"/>
      <c r="K29" s="294"/>
      <c r="L29" s="300"/>
      <c r="M29" s="300"/>
      <c r="N29" s="264"/>
      <c r="O29" s="268"/>
      <c r="P29" s="293"/>
      <c r="Q29" s="264"/>
      <c r="R29" s="265"/>
      <c r="S29" s="301"/>
      <c r="T29" s="300"/>
      <c r="U29" s="300"/>
      <c r="V29" s="294"/>
      <c r="W29" s="294"/>
      <c r="X29" s="264"/>
      <c r="Y29" s="264"/>
      <c r="Z29" s="264"/>
      <c r="AA29" s="302"/>
    </row>
    <row r="30" spans="2:27" ht="19.5" customHeight="1">
      <c r="B30" s="303"/>
      <c r="C30" s="297" t="s">
        <v>445</v>
      </c>
      <c r="D30" s="298" t="s">
        <v>446</v>
      </c>
      <c r="E30" s="299">
        <v>1814</v>
      </c>
      <c r="F30" s="294">
        <v>233</v>
      </c>
      <c r="G30" s="299">
        <v>1581</v>
      </c>
      <c r="H30" s="294">
        <v>408</v>
      </c>
      <c r="I30" s="299">
        <v>1406</v>
      </c>
      <c r="J30" s="294">
        <v>121</v>
      </c>
      <c r="K30" s="294">
        <v>112</v>
      </c>
      <c r="L30" s="300" t="s">
        <v>563</v>
      </c>
      <c r="M30" s="300" t="s">
        <v>563</v>
      </c>
      <c r="N30" s="264">
        <v>2</v>
      </c>
      <c r="O30" s="268">
        <v>1</v>
      </c>
      <c r="P30" s="269">
        <v>41</v>
      </c>
      <c r="Q30" s="264">
        <v>175</v>
      </c>
      <c r="R30" s="264">
        <v>80</v>
      </c>
      <c r="S30" s="301">
        <v>559</v>
      </c>
      <c r="T30" s="300" t="s">
        <v>563</v>
      </c>
      <c r="U30" s="300" t="s">
        <v>563</v>
      </c>
      <c r="V30" s="294">
        <v>40</v>
      </c>
      <c r="W30" s="294">
        <v>53</v>
      </c>
      <c r="X30" s="264">
        <v>31</v>
      </c>
      <c r="Y30" s="264">
        <v>154</v>
      </c>
      <c r="Z30" s="264">
        <v>93</v>
      </c>
      <c r="AA30" s="302">
        <v>352</v>
      </c>
    </row>
    <row r="31" spans="2:27" ht="19.5" customHeight="1">
      <c r="B31" s="304"/>
      <c r="C31" s="305"/>
      <c r="D31" s="306"/>
      <c r="E31" s="294"/>
      <c r="F31" s="294"/>
      <c r="G31" s="294"/>
      <c r="H31" s="294"/>
      <c r="I31" s="294"/>
      <c r="J31" s="294"/>
      <c r="K31" s="294"/>
      <c r="L31" s="300"/>
      <c r="M31" s="300"/>
      <c r="N31" s="264"/>
      <c r="O31" s="307"/>
      <c r="P31" s="293"/>
      <c r="Q31" s="264"/>
      <c r="R31" s="265"/>
      <c r="S31" s="301"/>
      <c r="T31" s="300"/>
      <c r="U31" s="300"/>
      <c r="V31" s="294"/>
      <c r="W31" s="294"/>
      <c r="X31" s="264"/>
      <c r="Y31" s="264"/>
      <c r="Z31" s="264"/>
      <c r="AA31" s="302"/>
    </row>
    <row r="32" spans="2:27" ht="19.5" customHeight="1">
      <c r="B32" s="308" t="s">
        <v>447</v>
      </c>
      <c r="C32" s="14" t="s">
        <v>448</v>
      </c>
      <c r="D32" s="207" t="s">
        <v>449</v>
      </c>
      <c r="E32" s="299">
        <v>1793</v>
      </c>
      <c r="F32" s="294">
        <v>319</v>
      </c>
      <c r="G32" s="299">
        <v>1474</v>
      </c>
      <c r="H32" s="294">
        <v>506</v>
      </c>
      <c r="I32" s="299">
        <v>1287</v>
      </c>
      <c r="J32" s="294">
        <v>179</v>
      </c>
      <c r="K32" s="294">
        <v>140</v>
      </c>
      <c r="L32" s="300" t="s">
        <v>563</v>
      </c>
      <c r="M32" s="300" t="s">
        <v>563</v>
      </c>
      <c r="N32" s="264">
        <v>2</v>
      </c>
      <c r="O32" s="268">
        <v>1</v>
      </c>
      <c r="P32" s="269">
        <v>55</v>
      </c>
      <c r="Q32" s="264">
        <v>170</v>
      </c>
      <c r="R32" s="264">
        <v>90</v>
      </c>
      <c r="S32" s="301">
        <v>506</v>
      </c>
      <c r="T32" s="300" t="s">
        <v>563</v>
      </c>
      <c r="U32" s="300" t="s">
        <v>563</v>
      </c>
      <c r="V32" s="294">
        <v>43</v>
      </c>
      <c r="W32" s="294">
        <v>49</v>
      </c>
      <c r="X32" s="264">
        <v>23</v>
      </c>
      <c r="Y32" s="264">
        <v>126</v>
      </c>
      <c r="Z32" s="264">
        <v>114</v>
      </c>
      <c r="AA32" s="302">
        <v>295</v>
      </c>
    </row>
    <row r="33" spans="2:27" ht="19.5" customHeight="1">
      <c r="B33" s="304"/>
      <c r="C33" s="305"/>
      <c r="D33" s="306"/>
      <c r="E33" s="294"/>
      <c r="F33" s="294"/>
      <c r="G33" s="294"/>
      <c r="H33" s="294"/>
      <c r="I33" s="294"/>
      <c r="J33" s="294"/>
      <c r="K33" s="294"/>
      <c r="L33" s="300"/>
      <c r="M33" s="300"/>
      <c r="N33" s="264"/>
      <c r="O33" s="307"/>
      <c r="P33" s="293"/>
      <c r="Q33" s="264"/>
      <c r="R33" s="265"/>
      <c r="S33" s="301"/>
      <c r="T33" s="300"/>
      <c r="U33" s="300"/>
      <c r="V33" s="294"/>
      <c r="W33" s="294"/>
      <c r="X33" s="264"/>
      <c r="Y33" s="264"/>
      <c r="Z33" s="264"/>
      <c r="AA33" s="302"/>
    </row>
    <row r="34" spans="2:27" ht="19.5" customHeight="1">
      <c r="B34" s="308"/>
      <c r="C34" s="297" t="s">
        <v>450</v>
      </c>
      <c r="D34" s="298" t="s">
        <v>449</v>
      </c>
      <c r="E34" s="299">
        <v>1731</v>
      </c>
      <c r="F34" s="294">
        <v>295</v>
      </c>
      <c r="G34" s="299">
        <v>1436</v>
      </c>
      <c r="H34" s="294">
        <v>553</v>
      </c>
      <c r="I34" s="299">
        <v>1178</v>
      </c>
      <c r="J34" s="294">
        <v>175</v>
      </c>
      <c r="K34" s="294">
        <v>120</v>
      </c>
      <c r="L34" s="300" t="s">
        <v>563</v>
      </c>
      <c r="M34" s="300" t="s">
        <v>563</v>
      </c>
      <c r="N34" s="264">
        <v>3</v>
      </c>
      <c r="O34" s="272" t="s">
        <v>190</v>
      </c>
      <c r="P34" s="269">
        <v>58</v>
      </c>
      <c r="Q34" s="264">
        <v>149</v>
      </c>
      <c r="R34" s="264">
        <v>112</v>
      </c>
      <c r="S34" s="301">
        <v>474</v>
      </c>
      <c r="T34" s="300" t="s">
        <v>563</v>
      </c>
      <c r="U34" s="300" t="s">
        <v>563</v>
      </c>
      <c r="V34" s="294">
        <v>43</v>
      </c>
      <c r="W34" s="294">
        <v>48</v>
      </c>
      <c r="X34" s="264">
        <v>29</v>
      </c>
      <c r="Y34" s="264">
        <v>104</v>
      </c>
      <c r="Z34" s="264">
        <v>133</v>
      </c>
      <c r="AA34" s="302">
        <v>283</v>
      </c>
    </row>
    <row r="35" spans="2:27" ht="19.5" customHeight="1">
      <c r="B35" s="304"/>
      <c r="C35" s="305"/>
      <c r="D35" s="306"/>
      <c r="E35" s="294"/>
      <c r="F35" s="294"/>
      <c r="G35" s="294"/>
      <c r="H35" s="294"/>
      <c r="I35" s="294"/>
      <c r="J35" s="294"/>
      <c r="K35" s="294"/>
      <c r="L35" s="300"/>
      <c r="M35" s="300"/>
      <c r="N35" s="264"/>
      <c r="O35" s="215"/>
      <c r="P35" s="293"/>
      <c r="Q35" s="264"/>
      <c r="R35" s="265"/>
      <c r="S35" s="301"/>
      <c r="T35" s="300"/>
      <c r="U35" s="300"/>
      <c r="V35" s="294"/>
      <c r="W35" s="294"/>
      <c r="X35" s="264"/>
      <c r="Y35" s="264"/>
      <c r="Z35" s="264"/>
      <c r="AA35" s="302"/>
    </row>
    <row r="36" spans="2:27" ht="19.5" customHeight="1">
      <c r="B36" s="304"/>
      <c r="C36" s="297" t="s">
        <v>451</v>
      </c>
      <c r="D36" s="298" t="s">
        <v>446</v>
      </c>
      <c r="E36" s="299">
        <v>1571</v>
      </c>
      <c r="F36" s="294">
        <v>267</v>
      </c>
      <c r="G36" s="299">
        <v>1304</v>
      </c>
      <c r="H36" s="294">
        <v>525</v>
      </c>
      <c r="I36" s="299">
        <v>1046</v>
      </c>
      <c r="J36" s="294">
        <v>165</v>
      </c>
      <c r="K36" s="294">
        <v>102</v>
      </c>
      <c r="L36" s="300" t="s">
        <v>563</v>
      </c>
      <c r="M36" s="300" t="s">
        <v>563</v>
      </c>
      <c r="N36" s="264">
        <v>4</v>
      </c>
      <c r="O36" s="307">
        <v>1</v>
      </c>
      <c r="P36" s="269">
        <v>52</v>
      </c>
      <c r="Q36" s="264">
        <v>134</v>
      </c>
      <c r="R36" s="264">
        <v>100</v>
      </c>
      <c r="S36" s="301">
        <v>411</v>
      </c>
      <c r="T36" s="300" t="s">
        <v>563</v>
      </c>
      <c r="U36" s="300" t="s">
        <v>563</v>
      </c>
      <c r="V36" s="294">
        <v>41</v>
      </c>
      <c r="W36" s="294">
        <v>38</v>
      </c>
      <c r="X36" s="264">
        <v>28</v>
      </c>
      <c r="Y36" s="264">
        <v>95</v>
      </c>
      <c r="Z36" s="264">
        <v>135</v>
      </c>
      <c r="AA36" s="302">
        <v>265</v>
      </c>
    </row>
    <row r="37" spans="2:27" ht="19.5" customHeight="1">
      <c r="B37" s="304"/>
      <c r="C37" s="305"/>
      <c r="D37" s="306"/>
      <c r="E37" s="294"/>
      <c r="F37" s="294"/>
      <c r="G37" s="294"/>
      <c r="H37" s="294"/>
      <c r="I37" s="294"/>
      <c r="J37" s="294"/>
      <c r="K37" s="294"/>
      <c r="L37" s="294"/>
      <c r="M37" s="294"/>
      <c r="N37" s="264"/>
      <c r="O37" s="307"/>
      <c r="P37" s="269"/>
      <c r="Q37" s="264"/>
      <c r="R37" s="264"/>
      <c r="S37" s="301"/>
      <c r="T37" s="293"/>
      <c r="U37" s="270"/>
      <c r="V37" s="294"/>
      <c r="W37" s="294"/>
      <c r="X37" s="264"/>
      <c r="Y37" s="264"/>
      <c r="Z37" s="264"/>
      <c r="AA37" s="302"/>
    </row>
    <row r="38" spans="2:27" ht="19.5" customHeight="1">
      <c r="B38" s="304"/>
      <c r="C38" s="297" t="s">
        <v>452</v>
      </c>
      <c r="D38" s="298" t="s">
        <v>449</v>
      </c>
      <c r="E38" s="299">
        <v>1583</v>
      </c>
      <c r="F38" s="294">
        <v>288</v>
      </c>
      <c r="G38" s="299">
        <v>1295</v>
      </c>
      <c r="H38" s="294">
        <v>547</v>
      </c>
      <c r="I38" s="299">
        <v>1036</v>
      </c>
      <c r="J38" s="300" t="s">
        <v>564</v>
      </c>
      <c r="K38" s="300" t="s">
        <v>564</v>
      </c>
      <c r="L38" s="300" t="s">
        <v>564</v>
      </c>
      <c r="M38" s="300" t="s">
        <v>564</v>
      </c>
      <c r="N38" s="251" t="s">
        <v>564</v>
      </c>
      <c r="O38" s="272" t="s">
        <v>564</v>
      </c>
      <c r="P38" s="273" t="s">
        <v>564</v>
      </c>
      <c r="Q38" s="251" t="s">
        <v>564</v>
      </c>
      <c r="R38" s="251" t="s">
        <v>564</v>
      </c>
      <c r="S38" s="274" t="s">
        <v>564</v>
      </c>
      <c r="T38" s="273" t="s">
        <v>563</v>
      </c>
      <c r="U38" s="274" t="s">
        <v>563</v>
      </c>
      <c r="V38" s="300" t="s">
        <v>564</v>
      </c>
      <c r="W38" s="300" t="s">
        <v>564</v>
      </c>
      <c r="X38" s="273" t="s">
        <v>564</v>
      </c>
      <c r="Y38" s="251" t="s">
        <v>564</v>
      </c>
      <c r="Z38" s="251" t="s">
        <v>564</v>
      </c>
      <c r="AA38" s="309" t="s">
        <v>564</v>
      </c>
    </row>
    <row r="39" spans="2:27" ht="19.5" customHeight="1">
      <c r="B39" s="176"/>
      <c r="C39" s="67"/>
      <c r="D39" s="202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310"/>
    </row>
    <row r="40" spans="2:27" ht="19.5" customHeight="1">
      <c r="B40" s="176"/>
      <c r="C40" s="67" t="s">
        <v>453</v>
      </c>
      <c r="D40" s="202" t="s">
        <v>446</v>
      </c>
      <c r="E40" s="294">
        <v>1470</v>
      </c>
      <c r="F40" s="294">
        <v>333</v>
      </c>
      <c r="G40" s="294">
        <v>1137</v>
      </c>
      <c r="H40" s="294">
        <v>531</v>
      </c>
      <c r="I40" s="294">
        <v>939</v>
      </c>
      <c r="J40" s="294">
        <v>188</v>
      </c>
      <c r="K40" s="294">
        <v>145</v>
      </c>
      <c r="L40" s="300" t="s">
        <v>563</v>
      </c>
      <c r="M40" s="300" t="s">
        <v>563</v>
      </c>
      <c r="N40" s="294">
        <v>3</v>
      </c>
      <c r="O40" s="294">
        <v>2</v>
      </c>
      <c r="P40" s="294">
        <v>45</v>
      </c>
      <c r="Q40" s="294">
        <v>114</v>
      </c>
      <c r="R40" s="294">
        <v>88</v>
      </c>
      <c r="S40" s="294">
        <v>313</v>
      </c>
      <c r="T40" s="300" t="s">
        <v>563</v>
      </c>
      <c r="U40" s="300" t="s">
        <v>563</v>
      </c>
      <c r="V40" s="294">
        <v>47</v>
      </c>
      <c r="W40" s="294">
        <v>50</v>
      </c>
      <c r="X40" s="294">
        <v>31</v>
      </c>
      <c r="Y40" s="294">
        <v>78</v>
      </c>
      <c r="Z40" s="294">
        <v>129</v>
      </c>
      <c r="AA40" s="310">
        <v>237</v>
      </c>
    </row>
    <row r="41" spans="2:27" ht="19.5" customHeight="1">
      <c r="B41" s="176"/>
      <c r="C41" s="67"/>
      <c r="D41" s="202"/>
      <c r="E41" s="294"/>
      <c r="F41" s="294"/>
      <c r="G41" s="294"/>
      <c r="H41" s="294"/>
      <c r="I41" s="294"/>
      <c r="J41" s="294"/>
      <c r="K41" s="294"/>
      <c r="L41" s="300"/>
      <c r="M41" s="300"/>
      <c r="N41" s="294"/>
      <c r="O41" s="294"/>
      <c r="P41" s="294"/>
      <c r="Q41" s="294"/>
      <c r="R41" s="294"/>
      <c r="S41" s="294"/>
      <c r="T41" s="300"/>
      <c r="U41" s="300"/>
      <c r="V41" s="294"/>
      <c r="W41" s="294"/>
      <c r="X41" s="294"/>
      <c r="Y41" s="294"/>
      <c r="Z41" s="294"/>
      <c r="AA41" s="310"/>
    </row>
    <row r="42" spans="2:27" ht="19.5" customHeight="1">
      <c r="B42" s="176"/>
      <c r="C42" s="67" t="s">
        <v>856</v>
      </c>
      <c r="D42" s="202" t="s">
        <v>446</v>
      </c>
      <c r="E42" s="294">
        <v>1261</v>
      </c>
      <c r="F42" s="294">
        <v>244</v>
      </c>
      <c r="G42" s="294">
        <v>1017</v>
      </c>
      <c r="H42" s="294">
        <v>534</v>
      </c>
      <c r="I42" s="294">
        <v>727</v>
      </c>
      <c r="J42" s="294">
        <v>166</v>
      </c>
      <c r="K42" s="294">
        <v>78</v>
      </c>
      <c r="L42" s="300" t="s">
        <v>563</v>
      </c>
      <c r="M42" s="300" t="s">
        <v>563</v>
      </c>
      <c r="N42" s="294">
        <v>2</v>
      </c>
      <c r="O42" s="294">
        <v>1</v>
      </c>
      <c r="P42" s="294">
        <v>49</v>
      </c>
      <c r="Q42" s="294">
        <v>81</v>
      </c>
      <c r="R42" s="294">
        <v>94</v>
      </c>
      <c r="S42" s="294">
        <v>267</v>
      </c>
      <c r="T42" s="300" t="s">
        <v>563</v>
      </c>
      <c r="U42" s="300" t="s">
        <v>563</v>
      </c>
      <c r="V42" s="294">
        <v>57</v>
      </c>
      <c r="W42" s="294">
        <v>49</v>
      </c>
      <c r="X42" s="294">
        <v>33</v>
      </c>
      <c r="Y42" s="294">
        <v>62</v>
      </c>
      <c r="Z42" s="294">
        <v>134</v>
      </c>
      <c r="AA42" s="310">
        <v>189</v>
      </c>
    </row>
    <row r="43" spans="2:27" ht="19.5" customHeight="1" thickBot="1">
      <c r="B43" s="186"/>
      <c r="C43" s="187"/>
      <c r="D43" s="212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2"/>
    </row>
    <row r="44" spans="2:15" ht="19.5" customHeight="1">
      <c r="B44" s="215" t="s">
        <v>454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</row>
    <row r="45" spans="2:15" ht="19.5" customHeight="1">
      <c r="B45" s="215" t="s">
        <v>802</v>
      </c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</row>
    <row r="46" spans="2:15" ht="19.5" customHeight="1">
      <c r="B46" s="215" t="s">
        <v>803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</row>
    <row r="47" spans="2:15" ht="19.5" customHeight="1"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</row>
    <row r="48" spans="2:15" ht="19.5" customHeight="1"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</row>
    <row r="49" spans="2:15" ht="19.5" customHeight="1"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</row>
  </sheetData>
  <sheetProtection password="892B" sheet="1" objects="1" scenarios="1"/>
  <mergeCells count="40">
    <mergeCell ref="Z5:AB5"/>
    <mergeCell ref="W5:Y5"/>
    <mergeCell ref="N5:P5"/>
    <mergeCell ref="Q5:S5"/>
    <mergeCell ref="B10:D10"/>
    <mergeCell ref="T5:V5"/>
    <mergeCell ref="B5:D6"/>
    <mergeCell ref="E5:G5"/>
    <mergeCell ref="H5:J5"/>
    <mergeCell ref="K5:M5"/>
    <mergeCell ref="E24:I24"/>
    <mergeCell ref="J24:M24"/>
    <mergeCell ref="N24:AA24"/>
    <mergeCell ref="B15:D15"/>
    <mergeCell ref="B16:D16"/>
    <mergeCell ref="B17:D17"/>
    <mergeCell ref="B23:D26"/>
    <mergeCell ref="X25:Y25"/>
    <mergeCell ref="Z25:AA25"/>
    <mergeCell ref="L25:M25"/>
    <mergeCell ref="B4:C4"/>
    <mergeCell ref="B22:D22"/>
    <mergeCell ref="E23:I23"/>
    <mergeCell ref="J23:AA23"/>
    <mergeCell ref="B11:D11"/>
    <mergeCell ref="B12:D12"/>
    <mergeCell ref="B13:D13"/>
    <mergeCell ref="B14:D14"/>
    <mergeCell ref="B8:D8"/>
    <mergeCell ref="B9:D9"/>
    <mergeCell ref="AC5:AE5"/>
    <mergeCell ref="T25:U25"/>
    <mergeCell ref="V25:W25"/>
    <mergeCell ref="E25:E26"/>
    <mergeCell ref="F25:G25"/>
    <mergeCell ref="H25:I25"/>
    <mergeCell ref="J25:K25"/>
    <mergeCell ref="N25:O25"/>
    <mergeCell ref="P25:Q25"/>
    <mergeCell ref="R25:S25"/>
  </mergeCells>
  <hyperlinks>
    <hyperlink ref="B4" location="目次!A1" display="〔9〕商業の推移"/>
    <hyperlink ref="B22" location="目次!A1" display="〔10〕業種別商店数"/>
    <hyperlink ref="B4:C4" location="目次!C13" display="〔9〕商業の推移"/>
    <hyperlink ref="B22:D22" location="目次!C14" display="〔10〕業種別商店数"/>
  </hyperlinks>
  <printOptions/>
  <pageMargins left="0.75" right="0.75" top="1" bottom="1" header="0.512" footer="0.512"/>
  <pageSetup horizontalDpi="600" verticalDpi="600" orientation="landscape" paperSize="8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B1:Z16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2.625" style="0" customWidth="1"/>
    <col min="6" max="7" width="9.125" style="0" bestFit="1" customWidth="1"/>
    <col min="8" max="8" width="14.125" style="0" bestFit="1" customWidth="1"/>
    <col min="9" max="10" width="9.125" style="0" bestFit="1" customWidth="1"/>
    <col min="11" max="11" width="14.125" style="0" bestFit="1" customWidth="1"/>
    <col min="12" max="12" width="9.625" style="0" customWidth="1"/>
    <col min="13" max="13" width="9.125" style="0" bestFit="1" customWidth="1"/>
    <col min="14" max="14" width="14.125" style="0" bestFit="1" customWidth="1"/>
    <col min="15" max="15" width="10.25390625" style="0" customWidth="1"/>
    <col min="16" max="16" width="9.125" style="0" bestFit="1" customWidth="1"/>
    <col min="17" max="17" width="14.125" style="0" bestFit="1" customWidth="1"/>
    <col min="18" max="19" width="9.125" style="0" bestFit="1" customWidth="1"/>
    <col min="20" max="20" width="14.125" style="0" bestFit="1" customWidth="1"/>
    <col min="21" max="21" width="9.125" style="0" bestFit="1" customWidth="1"/>
    <col min="22" max="22" width="9.25390625" style="0" bestFit="1" customWidth="1"/>
    <col min="23" max="23" width="11.875" style="0" bestFit="1" customWidth="1"/>
    <col min="24" max="24" width="9.125" style="0" bestFit="1" customWidth="1"/>
    <col min="25" max="25" width="9.25390625" style="0" bestFit="1" customWidth="1"/>
    <col min="26" max="26" width="11.875" style="0" bestFit="1" customWidth="1"/>
  </cols>
  <sheetData>
    <row r="1" spans="2:6" s="37" customFormat="1" ht="19.5" customHeight="1" thickBot="1">
      <c r="B1" s="824" t="s">
        <v>455</v>
      </c>
      <c r="C1" s="824"/>
      <c r="D1" s="824"/>
      <c r="E1" s="824"/>
      <c r="F1" s="824"/>
    </row>
    <row r="2" spans="2:26" ht="19.5" customHeight="1">
      <c r="B2" s="914" t="s">
        <v>456</v>
      </c>
      <c r="C2" s="915"/>
      <c r="D2" s="915"/>
      <c r="E2" s="916"/>
      <c r="F2" s="885" t="s">
        <v>457</v>
      </c>
      <c r="G2" s="886"/>
      <c r="H2" s="930"/>
      <c r="I2" s="885" t="s">
        <v>458</v>
      </c>
      <c r="J2" s="886"/>
      <c r="K2" s="930"/>
      <c r="L2" s="885" t="s">
        <v>459</v>
      </c>
      <c r="M2" s="886"/>
      <c r="N2" s="930"/>
      <c r="O2" s="885" t="s">
        <v>460</v>
      </c>
      <c r="P2" s="886"/>
      <c r="Q2" s="930"/>
      <c r="R2" s="885" t="s">
        <v>461</v>
      </c>
      <c r="S2" s="886"/>
      <c r="T2" s="930"/>
      <c r="U2" s="885" t="s">
        <v>462</v>
      </c>
      <c r="V2" s="886"/>
      <c r="W2" s="930"/>
      <c r="X2" s="885" t="s">
        <v>859</v>
      </c>
      <c r="Y2" s="886"/>
      <c r="Z2" s="930"/>
    </row>
    <row r="3" spans="2:26" ht="19.5" customHeight="1">
      <c r="B3" s="920"/>
      <c r="C3" s="921"/>
      <c r="D3" s="921"/>
      <c r="E3" s="922"/>
      <c r="F3" s="313" t="s">
        <v>463</v>
      </c>
      <c r="G3" s="314" t="s">
        <v>97</v>
      </c>
      <c r="H3" s="315" t="s">
        <v>415</v>
      </c>
      <c r="I3" s="316" t="s">
        <v>463</v>
      </c>
      <c r="J3" s="314" t="s">
        <v>97</v>
      </c>
      <c r="K3" s="317" t="s">
        <v>415</v>
      </c>
      <c r="L3" s="316" t="s">
        <v>463</v>
      </c>
      <c r="M3" s="314" t="s">
        <v>97</v>
      </c>
      <c r="N3" s="317" t="s">
        <v>415</v>
      </c>
      <c r="O3" s="316" t="s">
        <v>463</v>
      </c>
      <c r="P3" s="314" t="s">
        <v>97</v>
      </c>
      <c r="Q3" s="317" t="s">
        <v>415</v>
      </c>
      <c r="R3" s="316" t="s">
        <v>463</v>
      </c>
      <c r="S3" s="314" t="s">
        <v>97</v>
      </c>
      <c r="T3" s="317" t="s">
        <v>415</v>
      </c>
      <c r="U3" s="316" t="s">
        <v>463</v>
      </c>
      <c r="V3" s="314" t="s">
        <v>97</v>
      </c>
      <c r="W3" s="318" t="s">
        <v>415</v>
      </c>
      <c r="X3" s="316" t="s">
        <v>463</v>
      </c>
      <c r="Y3" s="314" t="s">
        <v>97</v>
      </c>
      <c r="Z3" s="318" t="s">
        <v>415</v>
      </c>
    </row>
    <row r="4" spans="2:26" ht="19.5" customHeight="1">
      <c r="B4" s="284"/>
      <c r="C4" s="285"/>
      <c r="D4" s="285"/>
      <c r="E4" s="286"/>
      <c r="F4" s="254" t="s">
        <v>464</v>
      </c>
      <c r="G4" s="252" t="s">
        <v>465</v>
      </c>
      <c r="H4" s="255" t="s">
        <v>418</v>
      </c>
      <c r="I4" s="252" t="s">
        <v>464</v>
      </c>
      <c r="J4" s="252" t="s">
        <v>465</v>
      </c>
      <c r="K4" s="252" t="s">
        <v>418</v>
      </c>
      <c r="L4" s="33" t="s">
        <v>464</v>
      </c>
      <c r="M4" s="255" t="s">
        <v>465</v>
      </c>
      <c r="N4" s="252" t="s">
        <v>418</v>
      </c>
      <c r="O4" s="252" t="s">
        <v>464</v>
      </c>
      <c r="P4" s="252" t="s">
        <v>465</v>
      </c>
      <c r="Q4" s="252" t="s">
        <v>418</v>
      </c>
      <c r="R4" s="252" t="s">
        <v>464</v>
      </c>
      <c r="S4" s="252" t="s">
        <v>465</v>
      </c>
      <c r="T4" s="252" t="s">
        <v>418</v>
      </c>
      <c r="U4" s="252" t="s">
        <v>464</v>
      </c>
      <c r="V4" s="252" t="s">
        <v>465</v>
      </c>
      <c r="W4" s="252" t="s">
        <v>418</v>
      </c>
      <c r="X4" s="252" t="s">
        <v>464</v>
      </c>
      <c r="Y4" s="252" t="s">
        <v>465</v>
      </c>
      <c r="Z4" s="252" t="s">
        <v>418</v>
      </c>
    </row>
    <row r="5" spans="2:26" s="263" customFormat="1" ht="19.5" customHeight="1">
      <c r="B5" s="319" t="s">
        <v>466</v>
      </c>
      <c r="C5" s="320"/>
      <c r="D5" s="320"/>
      <c r="E5" s="321" t="s">
        <v>467</v>
      </c>
      <c r="F5" s="259">
        <v>1814</v>
      </c>
      <c r="G5" s="258">
        <v>8096</v>
      </c>
      <c r="H5" s="260">
        <v>27454413</v>
      </c>
      <c r="I5" s="258">
        <v>1793</v>
      </c>
      <c r="J5" s="258">
        <v>8106</v>
      </c>
      <c r="K5" s="258">
        <v>30708184</v>
      </c>
      <c r="L5" s="260">
        <v>1731</v>
      </c>
      <c r="M5" s="260">
        <v>8713</v>
      </c>
      <c r="N5" s="258">
        <v>31506735</v>
      </c>
      <c r="O5" s="258">
        <v>1571</v>
      </c>
      <c r="P5" s="258">
        <v>8753</v>
      </c>
      <c r="Q5" s="258">
        <v>33363637</v>
      </c>
      <c r="R5" s="258">
        <v>1583</v>
      </c>
      <c r="S5" s="258">
        <v>9934</v>
      </c>
      <c r="T5" s="258">
        <v>31020283</v>
      </c>
      <c r="U5" s="258">
        <v>1470</v>
      </c>
      <c r="V5" s="258">
        <v>10783</v>
      </c>
      <c r="W5" s="258">
        <v>27852734</v>
      </c>
      <c r="X5" s="258">
        <v>1261</v>
      </c>
      <c r="Y5" s="258">
        <v>8776</v>
      </c>
      <c r="Z5" s="258">
        <v>22904963</v>
      </c>
    </row>
    <row r="6" spans="2:26" ht="19.5" customHeight="1">
      <c r="B6" s="249"/>
      <c r="C6" s="10" t="s">
        <v>468</v>
      </c>
      <c r="D6" s="10"/>
      <c r="E6" s="207" t="s">
        <v>469</v>
      </c>
      <c r="F6" s="267">
        <v>1009</v>
      </c>
      <c r="G6" s="265">
        <v>1653</v>
      </c>
      <c r="H6" s="268">
        <v>1692767</v>
      </c>
      <c r="I6" s="264">
        <v>987</v>
      </c>
      <c r="J6" s="265">
        <v>1613</v>
      </c>
      <c r="K6" s="265">
        <v>2412604</v>
      </c>
      <c r="L6" s="307">
        <v>888</v>
      </c>
      <c r="M6" s="268">
        <v>1450</v>
      </c>
      <c r="N6" s="265">
        <v>1813015</v>
      </c>
      <c r="O6" s="264">
        <v>775</v>
      </c>
      <c r="P6" s="265">
        <v>1248</v>
      </c>
      <c r="Q6" s="265">
        <v>1940116</v>
      </c>
      <c r="R6" s="264">
        <v>779</v>
      </c>
      <c r="S6" s="251" t="s">
        <v>470</v>
      </c>
      <c r="T6" s="251" t="s">
        <v>470</v>
      </c>
      <c r="U6" s="322">
        <v>709</v>
      </c>
      <c r="V6" s="323">
        <v>1189</v>
      </c>
      <c r="W6" s="323">
        <v>1242481</v>
      </c>
      <c r="X6" s="322">
        <v>586</v>
      </c>
      <c r="Y6" s="323">
        <v>906</v>
      </c>
      <c r="Z6" s="323">
        <v>1086065</v>
      </c>
    </row>
    <row r="7" spans="2:26" ht="19.5" customHeight="1">
      <c r="B7" s="249"/>
      <c r="C7" s="10" t="s">
        <v>471</v>
      </c>
      <c r="D7" s="10"/>
      <c r="E7" s="324"/>
      <c r="F7" s="266">
        <v>423</v>
      </c>
      <c r="G7" s="265">
        <v>1404</v>
      </c>
      <c r="H7" s="268">
        <v>2279447</v>
      </c>
      <c r="I7" s="264">
        <v>427</v>
      </c>
      <c r="J7" s="265">
        <v>1425</v>
      </c>
      <c r="K7" s="265">
        <v>3036574</v>
      </c>
      <c r="L7" s="307">
        <v>412</v>
      </c>
      <c r="M7" s="268">
        <v>1404</v>
      </c>
      <c r="N7" s="265">
        <v>2850380</v>
      </c>
      <c r="O7" s="264">
        <v>366</v>
      </c>
      <c r="P7" s="265">
        <v>1238</v>
      </c>
      <c r="Q7" s="265">
        <v>2780624</v>
      </c>
      <c r="R7" s="264">
        <v>324</v>
      </c>
      <c r="S7" s="251" t="s">
        <v>470</v>
      </c>
      <c r="T7" s="251" t="s">
        <v>470</v>
      </c>
      <c r="U7" s="322">
        <v>301</v>
      </c>
      <c r="V7" s="323">
        <v>1065</v>
      </c>
      <c r="W7" s="323">
        <v>1892854</v>
      </c>
      <c r="X7" s="322">
        <v>257</v>
      </c>
      <c r="Y7" s="323">
        <v>869</v>
      </c>
      <c r="Z7" s="323">
        <v>1397214</v>
      </c>
    </row>
    <row r="8" spans="2:26" ht="19.5" customHeight="1">
      <c r="B8" s="249"/>
      <c r="C8" s="10" t="s">
        <v>472</v>
      </c>
      <c r="D8" s="10"/>
      <c r="E8" s="324"/>
      <c r="F8" s="266">
        <v>244</v>
      </c>
      <c r="G8" s="265">
        <v>1561</v>
      </c>
      <c r="H8" s="268">
        <v>4525075</v>
      </c>
      <c r="I8" s="264">
        <v>223</v>
      </c>
      <c r="J8" s="265">
        <v>1403</v>
      </c>
      <c r="K8" s="265">
        <v>4737691</v>
      </c>
      <c r="L8" s="307">
        <v>242</v>
      </c>
      <c r="M8" s="268">
        <v>1535</v>
      </c>
      <c r="N8" s="265">
        <v>4700107</v>
      </c>
      <c r="O8" s="264">
        <v>226</v>
      </c>
      <c r="P8" s="265">
        <v>1463</v>
      </c>
      <c r="Q8" s="265">
        <v>4124405</v>
      </c>
      <c r="R8" s="264">
        <v>252</v>
      </c>
      <c r="S8" s="251" t="s">
        <v>470</v>
      </c>
      <c r="T8" s="251" t="s">
        <v>470</v>
      </c>
      <c r="U8" s="322">
        <v>224</v>
      </c>
      <c r="V8" s="323">
        <v>1527</v>
      </c>
      <c r="W8" s="323">
        <v>3243623</v>
      </c>
      <c r="X8" s="322">
        <v>214</v>
      </c>
      <c r="Y8" s="323">
        <v>1352</v>
      </c>
      <c r="Z8" s="323">
        <v>2977436</v>
      </c>
    </row>
    <row r="9" spans="2:26" ht="19.5" customHeight="1">
      <c r="B9" s="249"/>
      <c r="C9" s="10" t="s">
        <v>473</v>
      </c>
      <c r="D9" s="10"/>
      <c r="E9" s="324"/>
      <c r="F9" s="266">
        <v>83</v>
      </c>
      <c r="G9" s="265">
        <v>1111</v>
      </c>
      <c r="H9" s="268">
        <v>7024417</v>
      </c>
      <c r="I9" s="264">
        <v>98</v>
      </c>
      <c r="J9" s="265">
        <v>1290</v>
      </c>
      <c r="K9" s="265">
        <v>4621579</v>
      </c>
      <c r="L9" s="307">
        <v>122</v>
      </c>
      <c r="M9" s="268">
        <v>1582</v>
      </c>
      <c r="N9" s="265">
        <v>5373679</v>
      </c>
      <c r="O9" s="264">
        <v>135</v>
      </c>
      <c r="P9" s="265">
        <v>1784</v>
      </c>
      <c r="Q9" s="265">
        <v>10592239</v>
      </c>
      <c r="R9" s="264">
        <v>136</v>
      </c>
      <c r="S9" s="251" t="s">
        <v>470</v>
      </c>
      <c r="T9" s="251" t="s">
        <v>470</v>
      </c>
      <c r="U9" s="322">
        <v>146</v>
      </c>
      <c r="V9" s="323">
        <v>2018</v>
      </c>
      <c r="W9" s="323">
        <v>6757190</v>
      </c>
      <c r="X9" s="322">
        <v>127</v>
      </c>
      <c r="Y9" s="323">
        <v>1751</v>
      </c>
      <c r="Z9" s="323">
        <v>3640327</v>
      </c>
    </row>
    <row r="10" spans="2:26" ht="19.5" customHeight="1">
      <c r="B10" s="249"/>
      <c r="C10" s="10" t="s">
        <v>474</v>
      </c>
      <c r="D10" s="10"/>
      <c r="E10" s="324"/>
      <c r="F10" s="266">
        <v>31</v>
      </c>
      <c r="G10" s="264">
        <v>752</v>
      </c>
      <c r="H10" s="268">
        <v>4836927</v>
      </c>
      <c r="I10" s="264">
        <v>27</v>
      </c>
      <c r="J10" s="264">
        <v>622</v>
      </c>
      <c r="K10" s="265">
        <v>6023616</v>
      </c>
      <c r="L10" s="307">
        <v>36</v>
      </c>
      <c r="M10" s="307">
        <v>858</v>
      </c>
      <c r="N10" s="265">
        <v>6152684</v>
      </c>
      <c r="O10" s="264">
        <v>26</v>
      </c>
      <c r="P10" s="264">
        <v>606</v>
      </c>
      <c r="Q10" s="265">
        <v>1859390</v>
      </c>
      <c r="R10" s="264">
        <v>47</v>
      </c>
      <c r="S10" s="251" t="s">
        <v>470</v>
      </c>
      <c r="T10" s="251" t="s">
        <v>470</v>
      </c>
      <c r="U10" s="322">
        <v>46</v>
      </c>
      <c r="V10" s="323">
        <v>1123</v>
      </c>
      <c r="W10" s="323">
        <v>3944237</v>
      </c>
      <c r="X10" s="322">
        <v>32</v>
      </c>
      <c r="Y10" s="323">
        <v>722</v>
      </c>
      <c r="Z10" s="323">
        <v>2931372</v>
      </c>
    </row>
    <row r="11" spans="2:26" ht="19.5" customHeight="1">
      <c r="B11" s="249"/>
      <c r="C11" s="10" t="s">
        <v>475</v>
      </c>
      <c r="D11" s="10"/>
      <c r="E11" s="324"/>
      <c r="F11" s="266">
        <v>16</v>
      </c>
      <c r="G11" s="264">
        <v>593</v>
      </c>
      <c r="H11" s="268">
        <v>1979194</v>
      </c>
      <c r="I11" s="264">
        <v>23</v>
      </c>
      <c r="J11" s="264">
        <v>865</v>
      </c>
      <c r="K11" s="265">
        <v>5191978</v>
      </c>
      <c r="L11" s="307">
        <v>18</v>
      </c>
      <c r="M11" s="307">
        <v>649</v>
      </c>
      <c r="N11" s="265">
        <v>1854368</v>
      </c>
      <c r="O11" s="264">
        <v>27</v>
      </c>
      <c r="P11" s="264">
        <v>979</v>
      </c>
      <c r="Q11" s="265">
        <v>2625867</v>
      </c>
      <c r="R11" s="264">
        <v>24</v>
      </c>
      <c r="S11" s="251" t="s">
        <v>470</v>
      </c>
      <c r="T11" s="251" t="s">
        <v>470</v>
      </c>
      <c r="U11" s="322">
        <v>14</v>
      </c>
      <c r="V11" s="323">
        <v>510</v>
      </c>
      <c r="W11" s="323">
        <v>1483917</v>
      </c>
      <c r="X11" s="322">
        <v>24</v>
      </c>
      <c r="Y11" s="323">
        <v>857</v>
      </c>
      <c r="Z11" s="323">
        <v>2223332</v>
      </c>
    </row>
    <row r="12" spans="2:26" ht="19.5" customHeight="1">
      <c r="B12" s="249"/>
      <c r="C12" s="10" t="s">
        <v>476</v>
      </c>
      <c r="D12" s="10"/>
      <c r="E12" s="324"/>
      <c r="F12" s="266">
        <v>5</v>
      </c>
      <c r="G12" s="264">
        <v>386</v>
      </c>
      <c r="H12" s="268">
        <v>2561950</v>
      </c>
      <c r="I12" s="264">
        <v>5</v>
      </c>
      <c r="J12" s="264">
        <v>377</v>
      </c>
      <c r="K12" s="265">
        <v>3171633</v>
      </c>
      <c r="L12" s="307">
        <v>9</v>
      </c>
      <c r="M12" s="307">
        <v>584</v>
      </c>
      <c r="N12" s="265">
        <v>5724361</v>
      </c>
      <c r="O12" s="264">
        <v>12</v>
      </c>
      <c r="P12" s="264">
        <v>785</v>
      </c>
      <c r="Q12" s="265">
        <v>4132857</v>
      </c>
      <c r="R12" s="264">
        <v>12</v>
      </c>
      <c r="S12" s="251" t="s">
        <v>470</v>
      </c>
      <c r="T12" s="251" t="s">
        <v>470</v>
      </c>
      <c r="U12" s="322">
        <v>19</v>
      </c>
      <c r="V12" s="323">
        <v>1443</v>
      </c>
      <c r="W12" s="323">
        <v>4395706</v>
      </c>
      <c r="X12" s="322">
        <v>10</v>
      </c>
      <c r="Y12" s="323">
        <v>756</v>
      </c>
      <c r="Z12" s="323">
        <v>3778836</v>
      </c>
    </row>
    <row r="13" spans="2:26" ht="19.5" customHeight="1" thickBot="1">
      <c r="B13" s="325"/>
      <c r="C13" s="211" t="s">
        <v>477</v>
      </c>
      <c r="D13" s="211"/>
      <c r="E13" s="326"/>
      <c r="F13" s="277">
        <v>3</v>
      </c>
      <c r="G13" s="275">
        <v>636</v>
      </c>
      <c r="H13" s="278">
        <v>2554636</v>
      </c>
      <c r="I13" s="275">
        <v>3</v>
      </c>
      <c r="J13" s="275">
        <v>511</v>
      </c>
      <c r="K13" s="276">
        <v>1512509</v>
      </c>
      <c r="L13" s="327">
        <v>4</v>
      </c>
      <c r="M13" s="327">
        <v>651</v>
      </c>
      <c r="N13" s="276">
        <v>3038141</v>
      </c>
      <c r="O13" s="275">
        <v>4</v>
      </c>
      <c r="P13" s="275">
        <v>650</v>
      </c>
      <c r="Q13" s="276">
        <v>5308139</v>
      </c>
      <c r="R13" s="275">
        <v>9</v>
      </c>
      <c r="S13" s="328" t="s">
        <v>250</v>
      </c>
      <c r="T13" s="328" t="s">
        <v>250</v>
      </c>
      <c r="U13" s="329">
        <v>11</v>
      </c>
      <c r="V13" s="330">
        <v>1908</v>
      </c>
      <c r="W13" s="330">
        <v>4892726</v>
      </c>
      <c r="X13" s="329">
        <v>11</v>
      </c>
      <c r="Y13" s="330">
        <v>1563</v>
      </c>
      <c r="Z13" s="330">
        <v>4870381</v>
      </c>
    </row>
    <row r="14" spans="2:25" ht="19.5" customHeight="1">
      <c r="B14" t="s">
        <v>565</v>
      </c>
      <c r="Y14" s="747"/>
    </row>
    <row r="15" ht="19.5" customHeight="1">
      <c r="B15" t="s">
        <v>566</v>
      </c>
    </row>
    <row r="16" ht="19.5" customHeight="1">
      <c r="B16" t="s">
        <v>821</v>
      </c>
    </row>
  </sheetData>
  <sheetProtection password="892B" sheet="1" objects="1" scenarios="1"/>
  <mergeCells count="9">
    <mergeCell ref="X2:Z2"/>
    <mergeCell ref="B1:F1"/>
    <mergeCell ref="O2:Q2"/>
    <mergeCell ref="R2:T2"/>
    <mergeCell ref="U2:W2"/>
    <mergeCell ref="B2:E3"/>
    <mergeCell ref="F2:H2"/>
    <mergeCell ref="I2:K2"/>
    <mergeCell ref="L2:N2"/>
  </mergeCells>
  <hyperlinks>
    <hyperlink ref="B1" location="目次!A1" display="〔11〕従業者規模別商店数、従業者数及び年間販売額"/>
    <hyperlink ref="B1:F1" location="目次!C15" display="〔11〕従業者規模別商店数、従業者数及び年間販売額"/>
  </hyperlinks>
  <printOptions/>
  <pageMargins left="0.75" right="0.75" top="1" bottom="1" header="0.512" footer="0.512"/>
  <pageSetup horizontalDpi="600" verticalDpi="600" orientation="landscape" paperSize="8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1:H14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2.625" style="0" customWidth="1"/>
    <col min="4" max="4" width="15.50390625" style="0" customWidth="1"/>
    <col min="5" max="5" width="15.625" style="0" customWidth="1"/>
    <col min="6" max="6" width="15.125" style="0" bestFit="1" customWidth="1"/>
    <col min="7" max="7" width="18.50390625" style="0" bestFit="1" customWidth="1"/>
    <col min="8" max="8" width="21.75390625" style="0" customWidth="1"/>
    <col min="10" max="11" width="10.25390625" style="0" customWidth="1"/>
    <col min="13" max="13" width="10.25390625" style="0" customWidth="1"/>
    <col min="16" max="16" width="10.25390625" style="0" customWidth="1"/>
    <col min="19" max="19" width="10.25390625" style="0" bestFit="1" customWidth="1"/>
  </cols>
  <sheetData>
    <row r="1" spans="2:6" s="37" customFormat="1" ht="19.5" customHeight="1" thickBot="1">
      <c r="B1" s="824" t="s">
        <v>478</v>
      </c>
      <c r="C1" s="824"/>
      <c r="D1" s="824"/>
      <c r="E1" s="824"/>
      <c r="F1" s="824"/>
    </row>
    <row r="2" spans="2:8" ht="19.5" customHeight="1">
      <c r="B2" s="931" t="s">
        <v>479</v>
      </c>
      <c r="C2" s="932"/>
      <c r="D2" s="331" t="s">
        <v>480</v>
      </c>
      <c r="E2" s="130" t="s">
        <v>481</v>
      </c>
      <c r="F2" s="129" t="s">
        <v>567</v>
      </c>
      <c r="G2" s="217" t="s">
        <v>482</v>
      </c>
      <c r="H2" s="332" t="s">
        <v>483</v>
      </c>
    </row>
    <row r="3" spans="2:8" ht="12.75" customHeight="1">
      <c r="B3" s="333"/>
      <c r="C3" s="334"/>
      <c r="D3" s="257" t="s">
        <v>484</v>
      </c>
      <c r="E3" s="335" t="s">
        <v>485</v>
      </c>
      <c r="F3" s="336" t="s">
        <v>486</v>
      </c>
      <c r="G3" s="62" t="s">
        <v>487</v>
      </c>
      <c r="H3" s="337" t="s">
        <v>488</v>
      </c>
    </row>
    <row r="4" spans="2:8" ht="19.5" customHeight="1">
      <c r="B4" s="338" t="s">
        <v>489</v>
      </c>
      <c r="C4" s="184" t="s">
        <v>444</v>
      </c>
      <c r="D4" s="339">
        <v>1810</v>
      </c>
      <c r="E4" s="340">
        <v>7231</v>
      </c>
      <c r="F4" s="340">
        <v>20018039</v>
      </c>
      <c r="G4" s="461">
        <v>4</v>
      </c>
      <c r="H4" s="341">
        <v>11060</v>
      </c>
    </row>
    <row r="5" spans="2:8" ht="19.5" customHeight="1">
      <c r="B5" s="338" t="s">
        <v>490</v>
      </c>
      <c r="C5" s="184" t="s">
        <v>446</v>
      </c>
      <c r="D5" s="339">
        <v>1814</v>
      </c>
      <c r="E5" s="340">
        <v>8096</v>
      </c>
      <c r="F5" s="340">
        <v>27454413</v>
      </c>
      <c r="G5" s="460">
        <v>4.46</v>
      </c>
      <c r="H5" s="341">
        <v>15135</v>
      </c>
    </row>
    <row r="6" spans="2:8" ht="19.5" customHeight="1">
      <c r="B6" s="338" t="s">
        <v>491</v>
      </c>
      <c r="C6" s="184" t="s">
        <v>449</v>
      </c>
      <c r="D6" s="339">
        <v>1793</v>
      </c>
      <c r="E6" s="340">
        <v>8106</v>
      </c>
      <c r="F6" s="340">
        <v>30708184</v>
      </c>
      <c r="G6" s="460">
        <v>4.52</v>
      </c>
      <c r="H6" s="341">
        <v>17127</v>
      </c>
    </row>
    <row r="7" spans="2:8" ht="19.5" customHeight="1">
      <c r="B7" s="338" t="s">
        <v>492</v>
      </c>
      <c r="C7" s="14" t="s">
        <v>449</v>
      </c>
      <c r="D7" s="339">
        <v>1731</v>
      </c>
      <c r="E7" s="340">
        <v>8713</v>
      </c>
      <c r="F7" s="340">
        <v>31506735</v>
      </c>
      <c r="G7" s="460">
        <v>5.03</v>
      </c>
      <c r="H7" s="341">
        <v>18201</v>
      </c>
    </row>
    <row r="8" spans="2:8" ht="19.5" customHeight="1">
      <c r="B8" s="338" t="s">
        <v>493</v>
      </c>
      <c r="C8" s="14" t="s">
        <v>446</v>
      </c>
      <c r="D8" s="339">
        <v>1571</v>
      </c>
      <c r="E8" s="340">
        <v>8753</v>
      </c>
      <c r="F8" s="340">
        <v>33363637</v>
      </c>
      <c r="G8" s="460">
        <v>5.57</v>
      </c>
      <c r="H8" s="341">
        <v>21237</v>
      </c>
    </row>
    <row r="9" spans="2:8" ht="19.5" customHeight="1">
      <c r="B9" s="338" t="s">
        <v>452</v>
      </c>
      <c r="C9" s="184" t="s">
        <v>449</v>
      </c>
      <c r="D9" s="339">
        <v>1583</v>
      </c>
      <c r="E9" s="340">
        <v>9934</v>
      </c>
      <c r="F9" s="340">
        <v>31020283</v>
      </c>
      <c r="G9" s="460">
        <v>6.28</v>
      </c>
      <c r="H9" s="341">
        <v>19596</v>
      </c>
    </row>
    <row r="10" spans="2:8" ht="19.5" customHeight="1">
      <c r="B10" s="338" t="s">
        <v>453</v>
      </c>
      <c r="C10" s="14" t="s">
        <v>446</v>
      </c>
      <c r="D10" s="340">
        <v>1470</v>
      </c>
      <c r="E10" s="340">
        <v>10783</v>
      </c>
      <c r="F10" s="340">
        <v>27852734</v>
      </c>
      <c r="G10" s="460">
        <v>7.34</v>
      </c>
      <c r="H10" s="341">
        <v>18947</v>
      </c>
    </row>
    <row r="11" spans="2:8" ht="19.5" customHeight="1">
      <c r="B11" s="338" t="s">
        <v>494</v>
      </c>
      <c r="C11" s="14" t="s">
        <v>446</v>
      </c>
      <c r="D11" s="742">
        <v>1440</v>
      </c>
      <c r="E11" s="743">
        <v>10388</v>
      </c>
      <c r="F11" s="743">
        <v>26102036</v>
      </c>
      <c r="G11" s="744">
        <v>7.21</v>
      </c>
      <c r="H11" s="745">
        <v>18126</v>
      </c>
    </row>
    <row r="12" spans="2:8" ht="19.5" customHeight="1" thickBot="1">
      <c r="B12" s="342" t="s">
        <v>856</v>
      </c>
      <c r="C12" s="343" t="s">
        <v>860</v>
      </c>
      <c r="D12" s="344">
        <v>1261</v>
      </c>
      <c r="E12" s="345">
        <v>8776</v>
      </c>
      <c r="F12" s="345">
        <v>22904963</v>
      </c>
      <c r="G12" s="462">
        <v>6.96</v>
      </c>
      <c r="H12" s="346">
        <v>18164</v>
      </c>
    </row>
    <row r="13" ht="19.5" customHeight="1">
      <c r="B13" t="s">
        <v>565</v>
      </c>
    </row>
    <row r="14" ht="19.5" customHeight="1">
      <c r="B14" t="s">
        <v>821</v>
      </c>
    </row>
  </sheetData>
  <sheetProtection password="892B" sheet="1" objects="1" scenarios="1"/>
  <mergeCells count="2">
    <mergeCell ref="B2:C2"/>
    <mergeCell ref="B1:F1"/>
  </mergeCells>
  <hyperlinks>
    <hyperlink ref="B1" location="目次!C16" display="〔12〕商店数、従業者数、商品年間販売額及び1店あたり従業者数、年間販売額"/>
  </hyperlinks>
  <printOptions/>
  <pageMargins left="0.75" right="0.75" top="1" bottom="1" header="0.512" footer="0.512"/>
  <pageSetup horizontalDpi="600" verticalDpi="600" orientation="portrait" paperSize="8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B1:P89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50390625" style="0" customWidth="1"/>
    <col min="3" max="3" width="6.375" style="0" customWidth="1"/>
    <col min="4" max="4" width="26.125" style="0" bestFit="1" customWidth="1"/>
    <col min="5" max="12" width="9.125" style="0" bestFit="1" customWidth="1"/>
    <col min="13" max="13" width="11.625" style="0" bestFit="1" customWidth="1"/>
    <col min="14" max="14" width="9.125" style="0" bestFit="1" customWidth="1"/>
    <col min="15" max="15" width="11.75390625" style="0" bestFit="1" customWidth="1"/>
    <col min="17" max="17" width="4.50390625" style="0" customWidth="1"/>
    <col min="18" max="18" width="6.375" style="0" customWidth="1"/>
    <col min="19" max="19" width="21.75390625" style="0" customWidth="1"/>
    <col min="20" max="20" width="11.875" style="0" customWidth="1"/>
    <col min="28" max="28" width="10.25390625" style="0" bestFit="1" customWidth="1"/>
    <col min="30" max="30" width="15.375" style="0" bestFit="1" customWidth="1"/>
  </cols>
  <sheetData>
    <row r="1" spans="2:16" s="37" customFormat="1" ht="19.5" customHeight="1" thickBot="1">
      <c r="B1" s="824" t="s">
        <v>495</v>
      </c>
      <c r="C1" s="824"/>
      <c r="D1" s="824"/>
      <c r="E1" s="824"/>
      <c r="F1" s="824"/>
      <c r="O1" s="447"/>
      <c r="P1" s="448" t="s">
        <v>861</v>
      </c>
    </row>
    <row r="2" spans="2:16" ht="13.5" customHeight="1">
      <c r="B2" s="947" t="s">
        <v>496</v>
      </c>
      <c r="C2" s="948"/>
      <c r="D2" s="883"/>
      <c r="E2" s="940" t="s">
        <v>497</v>
      </c>
      <c r="F2" s="941"/>
      <c r="G2" s="932"/>
      <c r="H2" s="942" t="s">
        <v>175</v>
      </c>
      <c r="I2" s="941"/>
      <c r="J2" s="941"/>
      <c r="K2" s="941"/>
      <c r="L2" s="932"/>
      <c r="M2" s="943" t="s">
        <v>498</v>
      </c>
      <c r="N2" s="943" t="s">
        <v>499</v>
      </c>
      <c r="O2" s="943" t="s">
        <v>500</v>
      </c>
      <c r="P2" s="933" t="s">
        <v>501</v>
      </c>
    </row>
    <row r="3" spans="2:16" ht="13.5">
      <c r="B3" s="949"/>
      <c r="C3" s="950"/>
      <c r="D3" s="951"/>
      <c r="E3" s="936" t="s">
        <v>342</v>
      </c>
      <c r="F3" s="938" t="s">
        <v>440</v>
      </c>
      <c r="G3" s="938" t="s">
        <v>441</v>
      </c>
      <c r="H3" s="936" t="s">
        <v>342</v>
      </c>
      <c r="I3" s="945" t="s">
        <v>502</v>
      </c>
      <c r="J3" s="946"/>
      <c r="K3" s="945" t="s">
        <v>441</v>
      </c>
      <c r="L3" s="946"/>
      <c r="M3" s="944"/>
      <c r="N3" s="944"/>
      <c r="O3" s="944"/>
      <c r="P3" s="934"/>
    </row>
    <row r="4" spans="2:16" ht="13.5">
      <c r="B4" s="952"/>
      <c r="C4" s="953"/>
      <c r="D4" s="954"/>
      <c r="E4" s="937"/>
      <c r="F4" s="939"/>
      <c r="G4" s="939"/>
      <c r="H4" s="937"/>
      <c r="I4" s="159" t="s">
        <v>177</v>
      </c>
      <c r="J4" s="347" t="s">
        <v>178</v>
      </c>
      <c r="K4" s="159" t="s">
        <v>177</v>
      </c>
      <c r="L4" s="347" t="s">
        <v>178</v>
      </c>
      <c r="M4" s="939"/>
      <c r="N4" s="939"/>
      <c r="O4" s="939"/>
      <c r="P4" s="935"/>
    </row>
    <row r="5" spans="2:16" ht="13.5">
      <c r="B5" s="348"/>
      <c r="C5" s="250"/>
      <c r="D5" s="349"/>
      <c r="E5" s="252" t="s">
        <v>464</v>
      </c>
      <c r="F5" s="289"/>
      <c r="G5" s="289"/>
      <c r="H5" s="254" t="s">
        <v>465</v>
      </c>
      <c r="I5" s="264"/>
      <c r="J5" s="289"/>
      <c r="K5" s="289"/>
      <c r="L5" s="289"/>
      <c r="M5" s="252" t="s">
        <v>503</v>
      </c>
      <c r="N5" s="252" t="s">
        <v>503</v>
      </c>
      <c r="O5" s="252" t="s">
        <v>503</v>
      </c>
      <c r="P5" s="350" t="s">
        <v>504</v>
      </c>
    </row>
    <row r="6" spans="2:16" ht="13.5">
      <c r="B6" s="957" t="s">
        <v>87</v>
      </c>
      <c r="C6" s="956"/>
      <c r="D6" s="958"/>
      <c r="E6" s="463">
        <v>1261</v>
      </c>
      <c r="F6" s="463">
        <v>534</v>
      </c>
      <c r="G6" s="463">
        <v>727</v>
      </c>
      <c r="H6" s="464">
        <v>8776</v>
      </c>
      <c r="I6" s="463">
        <v>3318</v>
      </c>
      <c r="J6" s="463">
        <v>3387</v>
      </c>
      <c r="K6" s="463">
        <v>1029</v>
      </c>
      <c r="L6" s="463">
        <v>1042</v>
      </c>
      <c r="M6" s="463">
        <v>22904963</v>
      </c>
      <c r="N6" s="463">
        <v>458900</v>
      </c>
      <c r="O6" s="463">
        <v>1647378</v>
      </c>
      <c r="P6" s="465">
        <v>106809</v>
      </c>
    </row>
    <row r="7" spans="2:16" ht="13.5">
      <c r="B7" s="348"/>
      <c r="C7" s="250"/>
      <c r="D7" s="349"/>
      <c r="E7" s="463"/>
      <c r="F7" s="463"/>
      <c r="G7" s="463"/>
      <c r="H7" s="464"/>
      <c r="I7" s="463"/>
      <c r="J7" s="463"/>
      <c r="K7" s="463"/>
      <c r="L7" s="463"/>
      <c r="M7" s="463"/>
      <c r="N7" s="463"/>
      <c r="O7" s="463"/>
      <c r="P7" s="465"/>
    </row>
    <row r="8" spans="2:16" ht="13.5">
      <c r="B8" s="348"/>
      <c r="C8" s="250"/>
      <c r="D8" s="349" t="s">
        <v>505</v>
      </c>
      <c r="E8" s="463">
        <v>586</v>
      </c>
      <c r="F8" s="463">
        <v>93</v>
      </c>
      <c r="G8" s="463">
        <v>493</v>
      </c>
      <c r="H8" s="464">
        <v>906</v>
      </c>
      <c r="I8" s="463">
        <v>75</v>
      </c>
      <c r="J8" s="463">
        <v>73</v>
      </c>
      <c r="K8" s="463">
        <v>370</v>
      </c>
      <c r="L8" s="463">
        <v>388</v>
      </c>
      <c r="M8" s="463">
        <v>1086065</v>
      </c>
      <c r="N8" s="463">
        <v>14246</v>
      </c>
      <c r="O8" s="463">
        <v>161779</v>
      </c>
      <c r="P8" s="465">
        <v>17833</v>
      </c>
    </row>
    <row r="9" spans="2:16" ht="13.5">
      <c r="B9" s="348"/>
      <c r="C9" s="250"/>
      <c r="D9" s="349" t="s">
        <v>506</v>
      </c>
      <c r="E9" s="463">
        <v>257</v>
      </c>
      <c r="F9" s="463">
        <v>116</v>
      </c>
      <c r="G9" s="463">
        <v>141</v>
      </c>
      <c r="H9" s="464">
        <v>869</v>
      </c>
      <c r="I9" s="463">
        <v>206</v>
      </c>
      <c r="J9" s="463">
        <v>200</v>
      </c>
      <c r="K9" s="463">
        <v>244</v>
      </c>
      <c r="L9" s="463">
        <v>219</v>
      </c>
      <c r="M9" s="463">
        <v>1397214</v>
      </c>
      <c r="N9" s="463">
        <v>8281</v>
      </c>
      <c r="O9" s="463">
        <v>140804</v>
      </c>
      <c r="P9" s="465">
        <v>12602</v>
      </c>
    </row>
    <row r="10" spans="2:16" ht="13.5">
      <c r="B10" s="348"/>
      <c r="C10" s="250"/>
      <c r="D10" s="349" t="s">
        <v>507</v>
      </c>
      <c r="E10" s="463">
        <v>214</v>
      </c>
      <c r="F10" s="463">
        <v>149</v>
      </c>
      <c r="G10" s="463">
        <v>65</v>
      </c>
      <c r="H10" s="464">
        <v>1352</v>
      </c>
      <c r="I10" s="463">
        <v>542</v>
      </c>
      <c r="J10" s="463">
        <v>419</v>
      </c>
      <c r="K10" s="463">
        <v>155</v>
      </c>
      <c r="L10" s="463">
        <v>236</v>
      </c>
      <c r="M10" s="463">
        <v>2977436</v>
      </c>
      <c r="N10" s="463">
        <v>25071</v>
      </c>
      <c r="O10" s="463">
        <v>313140</v>
      </c>
      <c r="P10" s="465">
        <v>14696</v>
      </c>
    </row>
    <row r="11" spans="2:16" ht="13.5">
      <c r="B11" s="348"/>
      <c r="C11" s="250"/>
      <c r="D11" s="349" t="s">
        <v>508</v>
      </c>
      <c r="E11" s="463">
        <v>127</v>
      </c>
      <c r="F11" s="463">
        <v>107</v>
      </c>
      <c r="G11" s="463">
        <v>20</v>
      </c>
      <c r="H11" s="464">
        <v>1751</v>
      </c>
      <c r="I11" s="463">
        <v>864</v>
      </c>
      <c r="J11" s="463">
        <v>625</v>
      </c>
      <c r="K11" s="463">
        <v>128</v>
      </c>
      <c r="L11" s="463">
        <v>134</v>
      </c>
      <c r="M11" s="463">
        <v>3640327</v>
      </c>
      <c r="N11" s="463">
        <v>129091</v>
      </c>
      <c r="O11" s="463">
        <v>437993</v>
      </c>
      <c r="P11" s="465">
        <v>18966</v>
      </c>
    </row>
    <row r="12" spans="2:16" ht="13.5">
      <c r="B12" s="348"/>
      <c r="C12" s="250"/>
      <c r="D12" s="349" t="s">
        <v>509</v>
      </c>
      <c r="E12" s="463">
        <v>32</v>
      </c>
      <c r="F12" s="463">
        <v>26</v>
      </c>
      <c r="G12" s="463">
        <v>6</v>
      </c>
      <c r="H12" s="464">
        <v>722</v>
      </c>
      <c r="I12" s="463">
        <v>360</v>
      </c>
      <c r="J12" s="463">
        <v>235</v>
      </c>
      <c r="K12" s="463">
        <v>69</v>
      </c>
      <c r="L12" s="463">
        <v>58</v>
      </c>
      <c r="M12" s="463">
        <v>2931372</v>
      </c>
      <c r="N12" s="463">
        <v>87969</v>
      </c>
      <c r="O12" s="463">
        <v>93285</v>
      </c>
      <c r="P12" s="465">
        <v>1797</v>
      </c>
    </row>
    <row r="13" spans="2:16" ht="13.5">
      <c r="B13" s="348"/>
      <c r="C13" s="250"/>
      <c r="D13" s="349" t="s">
        <v>510</v>
      </c>
      <c r="E13" s="463">
        <v>24</v>
      </c>
      <c r="F13" s="463">
        <v>22</v>
      </c>
      <c r="G13" s="466">
        <v>2</v>
      </c>
      <c r="H13" s="464">
        <v>857</v>
      </c>
      <c r="I13" s="463">
        <v>437</v>
      </c>
      <c r="J13" s="463">
        <v>350</v>
      </c>
      <c r="K13" s="466">
        <v>63</v>
      </c>
      <c r="L13" s="466">
        <v>7</v>
      </c>
      <c r="M13" s="463">
        <v>2223332</v>
      </c>
      <c r="N13" s="463">
        <v>123992</v>
      </c>
      <c r="O13" s="463">
        <v>118847</v>
      </c>
      <c r="P13" s="465">
        <v>6333</v>
      </c>
    </row>
    <row r="14" spans="2:16" ht="13.5">
      <c r="B14" s="348"/>
      <c r="C14" s="250"/>
      <c r="D14" s="349" t="s">
        <v>511</v>
      </c>
      <c r="E14" s="463">
        <v>10</v>
      </c>
      <c r="F14" s="463">
        <v>10</v>
      </c>
      <c r="G14" s="466" t="s">
        <v>190</v>
      </c>
      <c r="H14" s="464">
        <v>756</v>
      </c>
      <c r="I14" s="463">
        <v>323</v>
      </c>
      <c r="J14" s="463">
        <v>433</v>
      </c>
      <c r="K14" s="466" t="s">
        <v>190</v>
      </c>
      <c r="L14" s="466" t="s">
        <v>190</v>
      </c>
      <c r="M14" s="463">
        <v>3778836</v>
      </c>
      <c r="N14" s="463">
        <v>45009</v>
      </c>
      <c r="O14" s="463">
        <v>79265</v>
      </c>
      <c r="P14" s="465">
        <v>4920</v>
      </c>
    </row>
    <row r="15" spans="2:16" ht="13.5">
      <c r="B15" s="348"/>
      <c r="C15" s="250"/>
      <c r="D15" s="349" t="s">
        <v>512</v>
      </c>
      <c r="E15" s="463">
        <v>11</v>
      </c>
      <c r="F15" s="463">
        <v>11</v>
      </c>
      <c r="G15" s="466" t="s">
        <v>190</v>
      </c>
      <c r="H15" s="464">
        <v>1563</v>
      </c>
      <c r="I15" s="463">
        <v>511</v>
      </c>
      <c r="J15" s="463">
        <v>1052</v>
      </c>
      <c r="K15" s="466" t="s">
        <v>190</v>
      </c>
      <c r="L15" s="466" t="s">
        <v>190</v>
      </c>
      <c r="M15" s="463">
        <v>4870381</v>
      </c>
      <c r="N15" s="463">
        <v>25241</v>
      </c>
      <c r="O15" s="463">
        <v>302265</v>
      </c>
      <c r="P15" s="465">
        <v>29662</v>
      </c>
    </row>
    <row r="16" spans="2:16" ht="13.5">
      <c r="B16" s="348"/>
      <c r="C16" s="250"/>
      <c r="D16" s="349"/>
      <c r="E16" s="463"/>
      <c r="F16" s="463"/>
      <c r="G16" s="463"/>
      <c r="H16" s="464"/>
      <c r="I16" s="463"/>
      <c r="J16" s="463"/>
      <c r="K16" s="463"/>
      <c r="L16" s="463"/>
      <c r="M16" s="463"/>
      <c r="N16" s="463"/>
      <c r="O16" s="463"/>
      <c r="P16" s="465"/>
    </row>
    <row r="17" spans="2:16" ht="13.5" customHeight="1">
      <c r="B17" s="957" t="s">
        <v>513</v>
      </c>
      <c r="C17" s="956"/>
      <c r="D17" s="958"/>
      <c r="E17" s="463">
        <v>244</v>
      </c>
      <c r="F17" s="463">
        <v>166</v>
      </c>
      <c r="G17" s="463">
        <v>78</v>
      </c>
      <c r="H17" s="464">
        <v>2576</v>
      </c>
      <c r="I17" s="463">
        <v>1467</v>
      </c>
      <c r="J17" s="463">
        <v>863</v>
      </c>
      <c r="K17" s="463">
        <v>157</v>
      </c>
      <c r="L17" s="463">
        <v>89</v>
      </c>
      <c r="M17" s="463">
        <v>12949245</v>
      </c>
      <c r="N17" s="463">
        <v>203620</v>
      </c>
      <c r="O17" s="463">
        <v>673006</v>
      </c>
      <c r="P17" s="467" t="s">
        <v>190</v>
      </c>
    </row>
    <row r="18" spans="2:16" ht="13.5">
      <c r="B18" s="348"/>
      <c r="C18" s="250"/>
      <c r="D18" s="349"/>
      <c r="E18" s="463"/>
      <c r="F18" s="463"/>
      <c r="G18" s="463"/>
      <c r="H18" s="464"/>
      <c r="I18" s="463"/>
      <c r="J18" s="463"/>
      <c r="K18" s="463"/>
      <c r="L18" s="463"/>
      <c r="M18" s="463"/>
      <c r="N18" s="463"/>
      <c r="O18" s="463"/>
      <c r="P18" s="465"/>
    </row>
    <row r="19" spans="2:16" ht="13.5" customHeight="1">
      <c r="B19" s="348"/>
      <c r="C19" s="955" t="s">
        <v>514</v>
      </c>
      <c r="D19" s="958"/>
      <c r="E19" s="463">
        <v>1</v>
      </c>
      <c r="F19" s="466">
        <v>1</v>
      </c>
      <c r="G19" s="466" t="s">
        <v>190</v>
      </c>
      <c r="H19" s="468">
        <v>28</v>
      </c>
      <c r="I19" s="466">
        <v>21</v>
      </c>
      <c r="J19" s="466">
        <v>7</v>
      </c>
      <c r="K19" s="466" t="s">
        <v>190</v>
      </c>
      <c r="L19" s="466" t="s">
        <v>190</v>
      </c>
      <c r="M19" s="466" t="s">
        <v>858</v>
      </c>
      <c r="N19" s="466" t="s">
        <v>190</v>
      </c>
      <c r="O19" s="466" t="s">
        <v>858</v>
      </c>
      <c r="P19" s="467" t="s">
        <v>190</v>
      </c>
    </row>
    <row r="20" spans="2:16" ht="13.5" customHeight="1">
      <c r="B20" s="348"/>
      <c r="C20" s="955" t="s">
        <v>121</v>
      </c>
      <c r="D20" s="958"/>
      <c r="E20" s="463">
        <v>24</v>
      </c>
      <c r="F20" s="463">
        <v>16</v>
      </c>
      <c r="G20" s="463">
        <v>8</v>
      </c>
      <c r="H20" s="468">
        <v>249</v>
      </c>
      <c r="I20" s="466">
        <v>127</v>
      </c>
      <c r="J20" s="466">
        <v>108</v>
      </c>
      <c r="K20" s="466">
        <v>8</v>
      </c>
      <c r="L20" s="466">
        <v>6</v>
      </c>
      <c r="M20" s="466">
        <v>904753</v>
      </c>
      <c r="N20" s="466">
        <v>16040</v>
      </c>
      <c r="O20" s="466">
        <v>100596</v>
      </c>
      <c r="P20" s="467" t="s">
        <v>190</v>
      </c>
    </row>
    <row r="21" spans="2:16" ht="13.5" customHeight="1">
      <c r="B21" s="348"/>
      <c r="C21" s="250"/>
      <c r="D21" s="11" t="s">
        <v>515</v>
      </c>
      <c r="E21" s="466">
        <v>4</v>
      </c>
      <c r="F21" s="466">
        <v>2</v>
      </c>
      <c r="G21" s="466">
        <v>2</v>
      </c>
      <c r="H21" s="466">
        <v>18</v>
      </c>
      <c r="I21" s="466">
        <v>6</v>
      </c>
      <c r="J21" s="466">
        <v>9</v>
      </c>
      <c r="K21" s="466">
        <v>1</v>
      </c>
      <c r="L21" s="466">
        <v>2</v>
      </c>
      <c r="M21" s="466">
        <v>37130</v>
      </c>
      <c r="N21" s="466">
        <v>1100</v>
      </c>
      <c r="O21" s="466">
        <v>3073</v>
      </c>
      <c r="P21" s="469" t="s">
        <v>190</v>
      </c>
    </row>
    <row r="22" spans="2:16" ht="13.5" customHeight="1">
      <c r="B22" s="348"/>
      <c r="C22" s="250"/>
      <c r="D22" s="11" t="s">
        <v>516</v>
      </c>
      <c r="E22" s="463">
        <v>20</v>
      </c>
      <c r="F22" s="463">
        <v>14</v>
      </c>
      <c r="G22" s="463">
        <v>6</v>
      </c>
      <c r="H22" s="468">
        <v>231</v>
      </c>
      <c r="I22" s="466">
        <v>121</v>
      </c>
      <c r="J22" s="466">
        <v>99</v>
      </c>
      <c r="K22" s="466">
        <v>7</v>
      </c>
      <c r="L22" s="466">
        <v>4</v>
      </c>
      <c r="M22" s="466">
        <v>867623</v>
      </c>
      <c r="N22" s="466">
        <v>14940</v>
      </c>
      <c r="O22" s="466">
        <v>97523</v>
      </c>
      <c r="P22" s="467" t="s">
        <v>190</v>
      </c>
    </row>
    <row r="23" spans="2:16" ht="13.5" customHeight="1">
      <c r="B23" s="348"/>
      <c r="C23" s="250"/>
      <c r="D23" s="349"/>
      <c r="E23" s="463"/>
      <c r="F23" s="463"/>
      <c r="G23" s="463"/>
      <c r="H23" s="464"/>
      <c r="I23" s="463"/>
      <c r="J23" s="463"/>
      <c r="K23" s="463"/>
      <c r="L23" s="463"/>
      <c r="M23" s="463"/>
      <c r="N23" s="463"/>
      <c r="O23" s="463"/>
      <c r="P23" s="465"/>
    </row>
    <row r="24" spans="2:16" ht="13.5" customHeight="1">
      <c r="B24" s="351"/>
      <c r="C24" s="955" t="s">
        <v>517</v>
      </c>
      <c r="D24" s="958"/>
      <c r="E24" s="463">
        <v>45</v>
      </c>
      <c r="F24" s="463">
        <v>34</v>
      </c>
      <c r="G24" s="463">
        <v>11</v>
      </c>
      <c r="H24" s="464">
        <v>974</v>
      </c>
      <c r="I24" s="463">
        <v>510</v>
      </c>
      <c r="J24" s="463">
        <v>412</v>
      </c>
      <c r="K24" s="463">
        <v>31</v>
      </c>
      <c r="L24" s="463">
        <v>21</v>
      </c>
      <c r="M24" s="463">
        <v>6720316</v>
      </c>
      <c r="N24" s="463">
        <v>45656</v>
      </c>
      <c r="O24" s="463">
        <v>156986</v>
      </c>
      <c r="P24" s="467" t="s">
        <v>190</v>
      </c>
    </row>
    <row r="25" spans="2:16" ht="13.5" customHeight="1">
      <c r="B25" s="348"/>
      <c r="C25" s="250"/>
      <c r="D25" s="11" t="s">
        <v>518</v>
      </c>
      <c r="E25" s="463">
        <v>23</v>
      </c>
      <c r="F25" s="463">
        <v>16</v>
      </c>
      <c r="G25" s="463">
        <v>7</v>
      </c>
      <c r="H25" s="464">
        <v>417</v>
      </c>
      <c r="I25" s="463">
        <v>230</v>
      </c>
      <c r="J25" s="463">
        <v>146</v>
      </c>
      <c r="K25" s="463">
        <v>24</v>
      </c>
      <c r="L25" s="463">
        <v>17</v>
      </c>
      <c r="M25" s="463">
        <v>3571322</v>
      </c>
      <c r="N25" s="463" t="s">
        <v>190</v>
      </c>
      <c r="O25" s="463">
        <v>63802</v>
      </c>
      <c r="P25" s="467" t="s">
        <v>190</v>
      </c>
    </row>
    <row r="26" spans="2:16" ht="13.5" customHeight="1">
      <c r="B26" s="348"/>
      <c r="C26" s="250"/>
      <c r="D26" s="11" t="s">
        <v>519</v>
      </c>
      <c r="E26" s="463">
        <v>22</v>
      </c>
      <c r="F26" s="463">
        <v>18</v>
      </c>
      <c r="G26" s="463">
        <v>4</v>
      </c>
      <c r="H26" s="464">
        <v>557</v>
      </c>
      <c r="I26" s="463">
        <v>280</v>
      </c>
      <c r="J26" s="463">
        <v>266</v>
      </c>
      <c r="K26" s="463">
        <v>7</v>
      </c>
      <c r="L26" s="463">
        <v>4</v>
      </c>
      <c r="M26" s="463">
        <v>3148994</v>
      </c>
      <c r="N26" s="463">
        <v>45656</v>
      </c>
      <c r="O26" s="463">
        <v>93184</v>
      </c>
      <c r="P26" s="467" t="s">
        <v>190</v>
      </c>
    </row>
    <row r="27" spans="2:16" ht="13.5" customHeight="1">
      <c r="B27" s="348"/>
      <c r="C27" s="250"/>
      <c r="D27" s="349"/>
      <c r="E27" s="463"/>
      <c r="F27" s="463"/>
      <c r="G27" s="463"/>
      <c r="H27" s="464"/>
      <c r="I27" s="463"/>
      <c r="J27" s="463"/>
      <c r="K27" s="463"/>
      <c r="L27" s="463"/>
      <c r="M27" s="463"/>
      <c r="N27" s="463"/>
      <c r="O27" s="463"/>
      <c r="P27" s="465"/>
    </row>
    <row r="28" spans="2:16" ht="13.5" customHeight="1">
      <c r="B28" s="351"/>
      <c r="C28" s="955" t="s">
        <v>863</v>
      </c>
      <c r="D28" s="958"/>
      <c r="E28" s="463">
        <v>69</v>
      </c>
      <c r="F28" s="463">
        <v>47</v>
      </c>
      <c r="G28" s="463">
        <v>22</v>
      </c>
      <c r="H28" s="464">
        <v>478</v>
      </c>
      <c r="I28" s="463">
        <v>290</v>
      </c>
      <c r="J28" s="463">
        <v>106</v>
      </c>
      <c r="K28" s="463">
        <v>57</v>
      </c>
      <c r="L28" s="463">
        <v>25</v>
      </c>
      <c r="M28" s="463">
        <v>1720370</v>
      </c>
      <c r="N28" s="463">
        <v>29556</v>
      </c>
      <c r="O28" s="463">
        <v>161720</v>
      </c>
      <c r="P28" s="467" t="s">
        <v>190</v>
      </c>
    </row>
    <row r="29" spans="2:16" ht="13.5" customHeight="1">
      <c r="B29" s="348"/>
      <c r="C29" s="250"/>
      <c r="D29" s="11" t="s">
        <v>520</v>
      </c>
      <c r="E29" s="463">
        <v>34</v>
      </c>
      <c r="F29" s="463">
        <v>25</v>
      </c>
      <c r="G29" s="463">
        <v>9</v>
      </c>
      <c r="H29" s="464">
        <v>203</v>
      </c>
      <c r="I29" s="463">
        <v>124</v>
      </c>
      <c r="J29" s="463">
        <v>53</v>
      </c>
      <c r="K29" s="463">
        <v>14</v>
      </c>
      <c r="L29" s="463">
        <v>12</v>
      </c>
      <c r="M29" s="463">
        <v>741585</v>
      </c>
      <c r="N29" s="463">
        <v>882</v>
      </c>
      <c r="O29" s="463">
        <v>60647</v>
      </c>
      <c r="P29" s="467" t="s">
        <v>190</v>
      </c>
    </row>
    <row r="30" spans="2:16" ht="13.5" customHeight="1">
      <c r="B30" s="348"/>
      <c r="C30" s="250"/>
      <c r="D30" s="11" t="s">
        <v>521</v>
      </c>
      <c r="E30" s="463">
        <v>10</v>
      </c>
      <c r="F30" s="463">
        <v>9</v>
      </c>
      <c r="G30" s="463">
        <v>1</v>
      </c>
      <c r="H30" s="464">
        <v>60</v>
      </c>
      <c r="I30" s="463">
        <v>43</v>
      </c>
      <c r="J30" s="463">
        <v>15</v>
      </c>
      <c r="K30" s="463">
        <v>1</v>
      </c>
      <c r="L30" s="466">
        <v>1</v>
      </c>
      <c r="M30" s="463">
        <v>318464</v>
      </c>
      <c r="N30" s="466">
        <v>548</v>
      </c>
      <c r="O30" s="463">
        <v>11989</v>
      </c>
      <c r="P30" s="467" t="s">
        <v>190</v>
      </c>
    </row>
    <row r="31" spans="2:16" ht="13.5" customHeight="1">
      <c r="B31" s="348"/>
      <c r="C31" s="250"/>
      <c r="D31" s="11" t="s">
        <v>522</v>
      </c>
      <c r="E31" s="463">
        <v>8</v>
      </c>
      <c r="F31" s="463">
        <v>5</v>
      </c>
      <c r="G31" s="463">
        <v>3</v>
      </c>
      <c r="H31" s="464">
        <v>84</v>
      </c>
      <c r="I31" s="463">
        <v>64</v>
      </c>
      <c r="J31" s="463">
        <v>16</v>
      </c>
      <c r="K31" s="463">
        <v>3</v>
      </c>
      <c r="L31" s="463">
        <v>1</v>
      </c>
      <c r="M31" s="463">
        <v>409167</v>
      </c>
      <c r="N31" s="463" t="s">
        <v>190</v>
      </c>
      <c r="O31" s="463">
        <v>70031</v>
      </c>
      <c r="P31" s="467" t="s">
        <v>190</v>
      </c>
    </row>
    <row r="32" spans="2:16" ht="13.5" customHeight="1">
      <c r="B32" s="348"/>
      <c r="C32" s="250"/>
      <c r="D32" s="11" t="s">
        <v>523</v>
      </c>
      <c r="E32" s="463">
        <v>17</v>
      </c>
      <c r="F32" s="463">
        <v>8</v>
      </c>
      <c r="G32" s="463">
        <v>9</v>
      </c>
      <c r="H32" s="464">
        <v>131</v>
      </c>
      <c r="I32" s="463">
        <v>59</v>
      </c>
      <c r="J32" s="463">
        <v>22</v>
      </c>
      <c r="K32" s="463">
        <v>39</v>
      </c>
      <c r="L32" s="463">
        <v>11</v>
      </c>
      <c r="M32" s="463">
        <v>251154</v>
      </c>
      <c r="N32" s="463">
        <v>28126</v>
      </c>
      <c r="O32" s="463">
        <v>19053</v>
      </c>
      <c r="P32" s="467" t="s">
        <v>190</v>
      </c>
    </row>
    <row r="33" spans="2:16" ht="13.5" customHeight="1">
      <c r="B33" s="348"/>
      <c r="C33" s="250"/>
      <c r="D33" s="349"/>
      <c r="E33" s="463"/>
      <c r="F33" s="463"/>
      <c r="G33" s="463"/>
      <c r="H33" s="464"/>
      <c r="I33" s="463"/>
      <c r="J33" s="463"/>
      <c r="K33" s="463"/>
      <c r="L33" s="463"/>
      <c r="M33" s="463"/>
      <c r="N33" s="463"/>
      <c r="O33" s="463"/>
      <c r="P33" s="465"/>
    </row>
    <row r="34" spans="2:16" ht="13.5" customHeight="1">
      <c r="B34" s="351"/>
      <c r="C34" s="955" t="s">
        <v>122</v>
      </c>
      <c r="D34" s="958"/>
      <c r="E34" s="463">
        <v>44</v>
      </c>
      <c r="F34" s="463">
        <v>28</v>
      </c>
      <c r="G34" s="463">
        <v>16</v>
      </c>
      <c r="H34" s="464">
        <v>273</v>
      </c>
      <c r="I34" s="463">
        <v>178</v>
      </c>
      <c r="J34" s="463">
        <v>53</v>
      </c>
      <c r="K34" s="463">
        <v>30</v>
      </c>
      <c r="L34" s="463">
        <v>12</v>
      </c>
      <c r="M34" s="463">
        <v>1362707</v>
      </c>
      <c r="N34" s="463">
        <v>108821</v>
      </c>
      <c r="O34" s="463">
        <v>47867</v>
      </c>
      <c r="P34" s="467" t="s">
        <v>190</v>
      </c>
    </row>
    <row r="35" spans="2:16" ht="13.5" customHeight="1">
      <c r="B35" s="348"/>
      <c r="C35" s="250"/>
      <c r="D35" s="11" t="s">
        <v>524</v>
      </c>
      <c r="E35" s="463">
        <v>16</v>
      </c>
      <c r="F35" s="463">
        <v>7</v>
      </c>
      <c r="G35" s="463">
        <v>9</v>
      </c>
      <c r="H35" s="464">
        <v>60</v>
      </c>
      <c r="I35" s="463">
        <v>23</v>
      </c>
      <c r="J35" s="463">
        <v>12</v>
      </c>
      <c r="K35" s="463">
        <v>16</v>
      </c>
      <c r="L35" s="463">
        <v>9</v>
      </c>
      <c r="M35" s="463">
        <v>129643</v>
      </c>
      <c r="N35" s="463">
        <v>50</v>
      </c>
      <c r="O35" s="463">
        <v>14380</v>
      </c>
      <c r="P35" s="467" t="s">
        <v>190</v>
      </c>
    </row>
    <row r="36" spans="2:16" ht="13.5" customHeight="1">
      <c r="B36" s="348"/>
      <c r="C36" s="250"/>
      <c r="D36" s="11" t="s">
        <v>525</v>
      </c>
      <c r="E36" s="463">
        <v>15</v>
      </c>
      <c r="F36" s="463">
        <v>9</v>
      </c>
      <c r="G36" s="463">
        <v>6</v>
      </c>
      <c r="H36" s="464">
        <v>115</v>
      </c>
      <c r="I36" s="466">
        <v>83</v>
      </c>
      <c r="J36" s="466">
        <v>16</v>
      </c>
      <c r="K36" s="466">
        <v>13</v>
      </c>
      <c r="L36" s="466">
        <v>3</v>
      </c>
      <c r="M36" s="463">
        <v>807418</v>
      </c>
      <c r="N36" s="463">
        <v>108771</v>
      </c>
      <c r="O36" s="463">
        <v>17195</v>
      </c>
      <c r="P36" s="467" t="s">
        <v>190</v>
      </c>
    </row>
    <row r="37" spans="2:16" ht="13.5" customHeight="1">
      <c r="B37" s="348"/>
      <c r="C37" s="250"/>
      <c r="D37" s="11" t="s">
        <v>526</v>
      </c>
      <c r="E37" s="463">
        <v>7</v>
      </c>
      <c r="F37" s="463">
        <v>6</v>
      </c>
      <c r="G37" s="463">
        <v>1</v>
      </c>
      <c r="H37" s="464">
        <v>40</v>
      </c>
      <c r="I37" s="466">
        <v>30</v>
      </c>
      <c r="J37" s="466">
        <v>9</v>
      </c>
      <c r="K37" s="466">
        <v>1</v>
      </c>
      <c r="L37" s="466" t="s">
        <v>190</v>
      </c>
      <c r="M37" s="463">
        <v>205989</v>
      </c>
      <c r="N37" s="463" t="s">
        <v>190</v>
      </c>
      <c r="O37" s="463">
        <v>7295</v>
      </c>
      <c r="P37" s="467" t="s">
        <v>190</v>
      </c>
    </row>
    <row r="38" spans="2:16" ht="13.5" customHeight="1">
      <c r="B38" s="348"/>
      <c r="C38" s="250"/>
      <c r="D38" s="11" t="s">
        <v>527</v>
      </c>
      <c r="E38" s="463">
        <v>6</v>
      </c>
      <c r="F38" s="463">
        <v>6</v>
      </c>
      <c r="G38" s="466" t="s">
        <v>190</v>
      </c>
      <c r="H38" s="464">
        <v>58</v>
      </c>
      <c r="I38" s="463">
        <v>42</v>
      </c>
      <c r="J38" s="463">
        <v>16</v>
      </c>
      <c r="K38" s="466" t="s">
        <v>190</v>
      </c>
      <c r="L38" s="466" t="s">
        <v>190</v>
      </c>
      <c r="M38" s="463">
        <v>219657</v>
      </c>
      <c r="N38" s="463" t="s">
        <v>190</v>
      </c>
      <c r="O38" s="463">
        <v>8997</v>
      </c>
      <c r="P38" s="467" t="s">
        <v>190</v>
      </c>
    </row>
    <row r="39" spans="2:16" ht="13.5" customHeight="1">
      <c r="B39" s="348"/>
      <c r="C39" s="250"/>
      <c r="D39" s="349"/>
      <c r="E39" s="463"/>
      <c r="F39" s="463"/>
      <c r="G39" s="463"/>
      <c r="H39" s="464"/>
      <c r="I39" s="463"/>
      <c r="J39" s="463"/>
      <c r="K39" s="463"/>
      <c r="L39" s="463"/>
      <c r="M39" s="463"/>
      <c r="N39" s="463"/>
      <c r="O39" s="463"/>
      <c r="P39" s="465"/>
    </row>
    <row r="40" spans="2:16" ht="13.5" customHeight="1">
      <c r="B40" s="348"/>
      <c r="C40" s="955" t="s">
        <v>123</v>
      </c>
      <c r="D40" s="958"/>
      <c r="E40" s="463">
        <v>61</v>
      </c>
      <c r="F40" s="463">
        <v>40</v>
      </c>
      <c r="G40" s="463">
        <v>21</v>
      </c>
      <c r="H40" s="464">
        <v>574</v>
      </c>
      <c r="I40" s="463">
        <v>341</v>
      </c>
      <c r="J40" s="463">
        <v>177</v>
      </c>
      <c r="K40" s="463">
        <v>31</v>
      </c>
      <c r="L40" s="463">
        <v>25</v>
      </c>
      <c r="M40" s="463" t="s">
        <v>858</v>
      </c>
      <c r="N40" s="463">
        <v>3547</v>
      </c>
      <c r="O40" s="463" t="s">
        <v>858</v>
      </c>
      <c r="P40" s="467" t="s">
        <v>190</v>
      </c>
    </row>
    <row r="41" spans="2:16" ht="13.5" customHeight="1">
      <c r="B41" s="348"/>
      <c r="C41" s="250"/>
      <c r="D41" s="11" t="s">
        <v>528</v>
      </c>
      <c r="E41" s="463">
        <v>12</v>
      </c>
      <c r="F41" s="463">
        <v>5</v>
      </c>
      <c r="G41" s="463">
        <v>7</v>
      </c>
      <c r="H41" s="464">
        <v>42</v>
      </c>
      <c r="I41" s="466">
        <v>19</v>
      </c>
      <c r="J41" s="466">
        <v>9</v>
      </c>
      <c r="K41" s="466">
        <v>8</v>
      </c>
      <c r="L41" s="466">
        <v>6</v>
      </c>
      <c r="M41" s="463">
        <v>98980</v>
      </c>
      <c r="N41" s="466">
        <v>770</v>
      </c>
      <c r="O41" s="463">
        <v>15176</v>
      </c>
      <c r="P41" s="467" t="s">
        <v>190</v>
      </c>
    </row>
    <row r="42" spans="2:16" ht="13.5" customHeight="1">
      <c r="B42" s="348"/>
      <c r="C42" s="250"/>
      <c r="D42" s="11" t="s">
        <v>529</v>
      </c>
      <c r="E42" s="463">
        <v>11</v>
      </c>
      <c r="F42" s="463">
        <v>8</v>
      </c>
      <c r="G42" s="463">
        <v>3</v>
      </c>
      <c r="H42" s="464">
        <v>93</v>
      </c>
      <c r="I42" s="466">
        <v>41</v>
      </c>
      <c r="J42" s="466">
        <v>44</v>
      </c>
      <c r="K42" s="466">
        <v>1</v>
      </c>
      <c r="L42" s="466">
        <v>7</v>
      </c>
      <c r="M42" s="463">
        <v>348380</v>
      </c>
      <c r="N42" s="466">
        <v>1485</v>
      </c>
      <c r="O42" s="463">
        <v>49228</v>
      </c>
      <c r="P42" s="467" t="s">
        <v>190</v>
      </c>
    </row>
    <row r="43" spans="2:16" ht="13.5" customHeight="1">
      <c r="B43" s="348"/>
      <c r="C43" s="250"/>
      <c r="D43" s="11" t="s">
        <v>530</v>
      </c>
      <c r="E43" s="748" t="s">
        <v>84</v>
      </c>
      <c r="F43" s="748" t="s">
        <v>84</v>
      </c>
      <c r="G43" s="748" t="s">
        <v>84</v>
      </c>
      <c r="H43" s="748" t="s">
        <v>84</v>
      </c>
      <c r="I43" s="748" t="s">
        <v>84</v>
      </c>
      <c r="J43" s="748" t="s">
        <v>84</v>
      </c>
      <c r="K43" s="748" t="s">
        <v>84</v>
      </c>
      <c r="L43" s="748" t="s">
        <v>84</v>
      </c>
      <c r="M43" s="748" t="s">
        <v>84</v>
      </c>
      <c r="N43" s="748" t="s">
        <v>84</v>
      </c>
      <c r="O43" s="748" t="s">
        <v>84</v>
      </c>
      <c r="P43" s="467" t="s">
        <v>190</v>
      </c>
    </row>
    <row r="44" spans="2:16" ht="13.5" customHeight="1">
      <c r="B44" s="348"/>
      <c r="C44" s="250"/>
      <c r="D44" s="11" t="s">
        <v>531</v>
      </c>
      <c r="E44" s="466">
        <v>38</v>
      </c>
      <c r="F44" s="466">
        <v>27</v>
      </c>
      <c r="G44" s="466">
        <v>11</v>
      </c>
      <c r="H44" s="466">
        <v>439</v>
      </c>
      <c r="I44" s="466">
        <v>281</v>
      </c>
      <c r="J44" s="466">
        <v>124</v>
      </c>
      <c r="K44" s="466">
        <v>22</v>
      </c>
      <c r="L44" s="466">
        <v>12</v>
      </c>
      <c r="M44" s="466" t="s">
        <v>858</v>
      </c>
      <c r="N44" s="466">
        <v>1292</v>
      </c>
      <c r="O44" s="466" t="s">
        <v>858</v>
      </c>
      <c r="P44" s="467" t="s">
        <v>190</v>
      </c>
    </row>
    <row r="45" spans="2:16" ht="13.5" customHeight="1">
      <c r="B45" s="348"/>
      <c r="C45" s="250"/>
      <c r="D45" s="349"/>
      <c r="E45" s="463"/>
      <c r="F45" s="463"/>
      <c r="G45" s="463"/>
      <c r="H45" s="463"/>
      <c r="I45" s="463"/>
      <c r="J45" s="463"/>
      <c r="K45" s="464"/>
      <c r="L45" s="463"/>
      <c r="M45" s="463"/>
      <c r="N45" s="463"/>
      <c r="O45" s="463"/>
      <c r="P45" s="465"/>
    </row>
    <row r="46" spans="2:16" ht="13.5">
      <c r="B46" s="960" t="s">
        <v>439</v>
      </c>
      <c r="C46" s="956"/>
      <c r="D46" s="956"/>
      <c r="E46" s="470">
        <v>1017</v>
      </c>
      <c r="F46" s="463">
        <v>368</v>
      </c>
      <c r="G46" s="463">
        <v>649</v>
      </c>
      <c r="H46" s="464">
        <v>6200</v>
      </c>
      <c r="I46" s="463">
        <v>1851</v>
      </c>
      <c r="J46" s="463">
        <v>2524</v>
      </c>
      <c r="K46" s="463">
        <v>872</v>
      </c>
      <c r="L46" s="463">
        <v>953</v>
      </c>
      <c r="M46" s="464">
        <v>9955718</v>
      </c>
      <c r="N46" s="463">
        <v>255280</v>
      </c>
      <c r="O46" s="463">
        <v>974372</v>
      </c>
      <c r="P46" s="471">
        <v>106809</v>
      </c>
    </row>
    <row r="47" spans="2:16" ht="13.5">
      <c r="B47" s="353"/>
      <c r="C47" s="955"/>
      <c r="D47" s="956"/>
      <c r="E47" s="470"/>
      <c r="F47" s="463"/>
      <c r="G47" s="463"/>
      <c r="H47" s="464"/>
      <c r="I47" s="463"/>
      <c r="J47" s="463"/>
      <c r="K47" s="463"/>
      <c r="L47" s="463"/>
      <c r="M47" s="464"/>
      <c r="N47" s="463"/>
      <c r="O47" s="463"/>
      <c r="P47" s="471"/>
    </row>
    <row r="48" spans="2:16" ht="13.5">
      <c r="B48" s="353"/>
      <c r="C48" s="955" t="s">
        <v>124</v>
      </c>
      <c r="D48" s="956"/>
      <c r="E48" s="479">
        <v>2</v>
      </c>
      <c r="F48" s="466">
        <v>1</v>
      </c>
      <c r="G48" s="466">
        <v>1</v>
      </c>
      <c r="H48" s="468">
        <v>261</v>
      </c>
      <c r="I48" s="466">
        <v>44</v>
      </c>
      <c r="J48" s="466">
        <v>215</v>
      </c>
      <c r="K48" s="466">
        <v>1</v>
      </c>
      <c r="L48" s="466">
        <v>1</v>
      </c>
      <c r="M48" s="468" t="s">
        <v>858</v>
      </c>
      <c r="N48" s="466" t="s">
        <v>190</v>
      </c>
      <c r="O48" s="466" t="s">
        <v>858</v>
      </c>
      <c r="P48" s="469" t="s">
        <v>858</v>
      </c>
    </row>
    <row r="49" spans="2:16" ht="13.5">
      <c r="B49" s="353"/>
      <c r="C49" s="250"/>
      <c r="D49" s="15" t="s">
        <v>532</v>
      </c>
      <c r="E49" s="479">
        <v>1</v>
      </c>
      <c r="F49" s="466">
        <v>1</v>
      </c>
      <c r="G49" s="466" t="s">
        <v>190</v>
      </c>
      <c r="H49" s="468">
        <v>259</v>
      </c>
      <c r="I49" s="466">
        <v>44</v>
      </c>
      <c r="J49" s="466">
        <v>215</v>
      </c>
      <c r="K49" s="466" t="s">
        <v>190</v>
      </c>
      <c r="L49" s="466" t="s">
        <v>190</v>
      </c>
      <c r="M49" s="468" t="s">
        <v>858</v>
      </c>
      <c r="N49" s="466" t="s">
        <v>190</v>
      </c>
      <c r="O49" s="466" t="s">
        <v>858</v>
      </c>
      <c r="P49" s="469" t="s">
        <v>858</v>
      </c>
    </row>
    <row r="50" spans="2:16" ht="13.5">
      <c r="B50" s="353"/>
      <c r="C50" s="250"/>
      <c r="D50" s="15" t="s">
        <v>533</v>
      </c>
      <c r="E50" s="479">
        <v>1</v>
      </c>
      <c r="F50" s="466" t="s">
        <v>190</v>
      </c>
      <c r="G50" s="466">
        <v>1</v>
      </c>
      <c r="H50" s="468">
        <v>2</v>
      </c>
      <c r="I50" s="466" t="s">
        <v>190</v>
      </c>
      <c r="J50" s="466" t="s">
        <v>190</v>
      </c>
      <c r="K50" s="466">
        <v>1</v>
      </c>
      <c r="L50" s="466">
        <v>1</v>
      </c>
      <c r="M50" s="468" t="s">
        <v>858</v>
      </c>
      <c r="N50" s="466" t="s">
        <v>190</v>
      </c>
      <c r="O50" s="466" t="s">
        <v>858</v>
      </c>
      <c r="P50" s="469" t="s">
        <v>858</v>
      </c>
    </row>
    <row r="51" spans="2:16" ht="13.5">
      <c r="B51" s="353"/>
      <c r="C51" s="250"/>
      <c r="D51" s="250"/>
      <c r="E51" s="470"/>
      <c r="F51" s="463"/>
      <c r="G51" s="463"/>
      <c r="H51" s="464"/>
      <c r="I51" s="463"/>
      <c r="J51" s="463"/>
      <c r="K51" s="463"/>
      <c r="L51" s="463"/>
      <c r="M51" s="464"/>
      <c r="N51" s="463"/>
      <c r="O51" s="463"/>
      <c r="P51" s="471"/>
    </row>
    <row r="52" spans="2:16" ht="13.5">
      <c r="B52" s="353"/>
      <c r="C52" s="955" t="s">
        <v>422</v>
      </c>
      <c r="D52" s="956"/>
      <c r="E52" s="470">
        <v>130</v>
      </c>
      <c r="F52" s="463">
        <v>49</v>
      </c>
      <c r="G52" s="463">
        <v>81</v>
      </c>
      <c r="H52" s="464">
        <v>394</v>
      </c>
      <c r="I52" s="463">
        <v>62</v>
      </c>
      <c r="J52" s="463">
        <v>181</v>
      </c>
      <c r="K52" s="463">
        <v>53</v>
      </c>
      <c r="L52" s="463">
        <v>98</v>
      </c>
      <c r="M52" s="464">
        <v>399972</v>
      </c>
      <c r="N52" s="463">
        <v>2840</v>
      </c>
      <c r="O52" s="463">
        <v>97962</v>
      </c>
      <c r="P52" s="471">
        <v>12580</v>
      </c>
    </row>
    <row r="53" spans="2:16" ht="13.5">
      <c r="B53" s="353"/>
      <c r="C53" s="250"/>
      <c r="D53" s="15" t="s">
        <v>534</v>
      </c>
      <c r="E53" s="470">
        <v>18</v>
      </c>
      <c r="F53" s="463">
        <v>7</v>
      </c>
      <c r="G53" s="463">
        <v>11</v>
      </c>
      <c r="H53" s="464">
        <v>46</v>
      </c>
      <c r="I53" s="463">
        <v>8</v>
      </c>
      <c r="J53" s="463">
        <v>18</v>
      </c>
      <c r="K53" s="463">
        <v>10</v>
      </c>
      <c r="L53" s="463">
        <v>10</v>
      </c>
      <c r="M53" s="464">
        <v>25073</v>
      </c>
      <c r="N53" s="463">
        <v>500</v>
      </c>
      <c r="O53" s="463">
        <v>12548</v>
      </c>
      <c r="P53" s="471">
        <v>1209</v>
      </c>
    </row>
    <row r="54" spans="2:16" ht="13.5">
      <c r="B54" s="353"/>
      <c r="C54" s="250"/>
      <c r="D54" s="15" t="s">
        <v>535</v>
      </c>
      <c r="E54" s="470">
        <v>9</v>
      </c>
      <c r="F54" s="463">
        <v>6</v>
      </c>
      <c r="G54" s="463">
        <v>3</v>
      </c>
      <c r="H54" s="464">
        <v>63</v>
      </c>
      <c r="I54" s="463">
        <v>21</v>
      </c>
      <c r="J54" s="463">
        <v>38</v>
      </c>
      <c r="K54" s="463">
        <v>2</v>
      </c>
      <c r="L54" s="463">
        <v>2</v>
      </c>
      <c r="M54" s="464">
        <v>106979</v>
      </c>
      <c r="N54" s="466" t="s">
        <v>190</v>
      </c>
      <c r="O54" s="463">
        <v>21744</v>
      </c>
      <c r="P54" s="471">
        <v>2185</v>
      </c>
    </row>
    <row r="55" spans="2:16" ht="13.5">
      <c r="B55" s="353"/>
      <c r="C55" s="250"/>
      <c r="D55" s="15" t="s">
        <v>536</v>
      </c>
      <c r="E55" s="470">
        <v>73</v>
      </c>
      <c r="F55" s="463">
        <v>28</v>
      </c>
      <c r="G55" s="463">
        <v>45</v>
      </c>
      <c r="H55" s="464">
        <v>220</v>
      </c>
      <c r="I55" s="463">
        <v>24</v>
      </c>
      <c r="J55" s="463">
        <v>111</v>
      </c>
      <c r="K55" s="463">
        <v>26</v>
      </c>
      <c r="L55" s="463">
        <v>59</v>
      </c>
      <c r="M55" s="464">
        <v>221128</v>
      </c>
      <c r="N55" s="463">
        <v>1570</v>
      </c>
      <c r="O55" s="463">
        <v>50686</v>
      </c>
      <c r="P55" s="471">
        <v>7317</v>
      </c>
    </row>
    <row r="56" spans="2:16" ht="13.5">
      <c r="B56" s="353"/>
      <c r="C56" s="250"/>
      <c r="D56" s="15" t="s">
        <v>537</v>
      </c>
      <c r="E56" s="470">
        <v>7</v>
      </c>
      <c r="F56" s="463">
        <v>3</v>
      </c>
      <c r="G56" s="463">
        <v>4</v>
      </c>
      <c r="H56" s="464">
        <v>17</v>
      </c>
      <c r="I56" s="463">
        <v>2</v>
      </c>
      <c r="J56" s="463">
        <v>4</v>
      </c>
      <c r="K56" s="463">
        <v>2</v>
      </c>
      <c r="L56" s="463">
        <v>9</v>
      </c>
      <c r="M56" s="464">
        <v>22303</v>
      </c>
      <c r="N56" s="466" t="s">
        <v>190</v>
      </c>
      <c r="O56" s="463">
        <v>6383</v>
      </c>
      <c r="P56" s="471">
        <v>958</v>
      </c>
    </row>
    <row r="57" spans="2:16" ht="13.5">
      <c r="B57" s="352"/>
      <c r="C57" s="15"/>
      <c r="D57" s="15" t="s">
        <v>538</v>
      </c>
      <c r="E57" s="470">
        <v>23</v>
      </c>
      <c r="F57" s="463">
        <v>5</v>
      </c>
      <c r="G57" s="463">
        <v>18</v>
      </c>
      <c r="H57" s="464">
        <v>48</v>
      </c>
      <c r="I57" s="463">
        <v>7</v>
      </c>
      <c r="J57" s="463">
        <v>10</v>
      </c>
      <c r="K57" s="463">
        <v>13</v>
      </c>
      <c r="L57" s="463">
        <v>18</v>
      </c>
      <c r="M57" s="464">
        <v>24489</v>
      </c>
      <c r="N57" s="463">
        <v>770</v>
      </c>
      <c r="O57" s="463">
        <v>6601</v>
      </c>
      <c r="P57" s="471">
        <v>911</v>
      </c>
    </row>
    <row r="58" spans="2:16" ht="13.5">
      <c r="B58" s="353"/>
      <c r="C58" s="250"/>
      <c r="D58" s="250"/>
      <c r="E58" s="470"/>
      <c r="F58" s="463"/>
      <c r="G58" s="463"/>
      <c r="H58" s="464"/>
      <c r="I58" s="463"/>
      <c r="J58" s="463"/>
      <c r="K58" s="463"/>
      <c r="L58" s="463"/>
      <c r="M58" s="464"/>
      <c r="N58" s="463"/>
      <c r="O58" s="463"/>
      <c r="P58" s="471"/>
    </row>
    <row r="59" spans="2:16" ht="13.5">
      <c r="B59" s="353"/>
      <c r="C59" s="955" t="s">
        <v>423</v>
      </c>
      <c r="D59" s="956"/>
      <c r="E59" s="470">
        <v>361</v>
      </c>
      <c r="F59" s="463">
        <v>94</v>
      </c>
      <c r="G59" s="463">
        <v>267</v>
      </c>
      <c r="H59" s="464">
        <v>2787</v>
      </c>
      <c r="I59" s="463">
        <v>662</v>
      </c>
      <c r="J59" s="463">
        <v>1212</v>
      </c>
      <c r="K59" s="463">
        <v>424</v>
      </c>
      <c r="L59" s="463">
        <v>489</v>
      </c>
      <c r="M59" s="464">
        <v>3569102</v>
      </c>
      <c r="N59" s="463">
        <v>14391</v>
      </c>
      <c r="O59" s="463">
        <v>127896</v>
      </c>
      <c r="P59" s="471">
        <v>40036</v>
      </c>
    </row>
    <row r="60" spans="2:16" ht="13.5">
      <c r="B60" s="353"/>
      <c r="C60" s="15"/>
      <c r="D60" s="15" t="s">
        <v>539</v>
      </c>
      <c r="E60" s="470">
        <v>22</v>
      </c>
      <c r="F60" s="463">
        <v>12</v>
      </c>
      <c r="G60" s="463">
        <v>10</v>
      </c>
      <c r="H60" s="464">
        <v>945</v>
      </c>
      <c r="I60" s="463">
        <v>247</v>
      </c>
      <c r="J60" s="463">
        <v>662</v>
      </c>
      <c r="K60" s="463">
        <v>23</v>
      </c>
      <c r="L60" s="463">
        <v>13</v>
      </c>
      <c r="M60" s="464">
        <v>1643625</v>
      </c>
      <c r="N60" s="463">
        <v>11148</v>
      </c>
      <c r="O60" s="463">
        <v>63036</v>
      </c>
      <c r="P60" s="471">
        <v>21167</v>
      </c>
    </row>
    <row r="61" spans="2:16" ht="13.5">
      <c r="B61" s="353"/>
      <c r="C61" s="250"/>
      <c r="D61" s="15" t="s">
        <v>540</v>
      </c>
      <c r="E61" s="470">
        <v>45</v>
      </c>
      <c r="F61" s="463">
        <v>10</v>
      </c>
      <c r="G61" s="463">
        <v>35</v>
      </c>
      <c r="H61" s="464">
        <v>135</v>
      </c>
      <c r="I61" s="463">
        <v>43</v>
      </c>
      <c r="J61" s="463">
        <v>14</v>
      </c>
      <c r="K61" s="463">
        <v>40</v>
      </c>
      <c r="L61" s="463">
        <v>38</v>
      </c>
      <c r="M61" s="464">
        <v>215894</v>
      </c>
      <c r="N61" s="463">
        <v>349</v>
      </c>
      <c r="O61" s="463">
        <v>18746</v>
      </c>
      <c r="P61" s="471">
        <v>1988</v>
      </c>
    </row>
    <row r="62" spans="2:16" ht="13.5">
      <c r="B62" s="353"/>
      <c r="C62" s="250"/>
      <c r="D62" s="15" t="s">
        <v>541</v>
      </c>
      <c r="E62" s="470">
        <v>20</v>
      </c>
      <c r="F62" s="463">
        <v>3</v>
      </c>
      <c r="G62" s="463">
        <v>17</v>
      </c>
      <c r="H62" s="464">
        <v>81</v>
      </c>
      <c r="I62" s="466">
        <v>10</v>
      </c>
      <c r="J62" s="466">
        <v>9</v>
      </c>
      <c r="K62" s="466">
        <v>35</v>
      </c>
      <c r="L62" s="466">
        <v>27</v>
      </c>
      <c r="M62" s="464">
        <v>104338</v>
      </c>
      <c r="N62" s="466" t="s">
        <v>190</v>
      </c>
      <c r="O62" s="463">
        <v>1853</v>
      </c>
      <c r="P62" s="471">
        <v>603</v>
      </c>
    </row>
    <row r="63" spans="2:16" ht="13.5">
      <c r="B63" s="353"/>
      <c r="C63" s="250"/>
      <c r="D63" s="15" t="s">
        <v>542</v>
      </c>
      <c r="E63" s="470">
        <v>13</v>
      </c>
      <c r="F63" s="463">
        <v>4</v>
      </c>
      <c r="G63" s="463">
        <v>9</v>
      </c>
      <c r="H63" s="464">
        <v>49</v>
      </c>
      <c r="I63" s="466">
        <v>13</v>
      </c>
      <c r="J63" s="466">
        <v>16</v>
      </c>
      <c r="K63" s="466">
        <v>12</v>
      </c>
      <c r="L63" s="466">
        <v>8</v>
      </c>
      <c r="M63" s="464">
        <v>49920</v>
      </c>
      <c r="N63" s="466" t="s">
        <v>190</v>
      </c>
      <c r="O63" s="463">
        <v>304</v>
      </c>
      <c r="P63" s="471">
        <v>550</v>
      </c>
    </row>
    <row r="64" spans="2:16" ht="13.5">
      <c r="B64" s="353"/>
      <c r="C64" s="250"/>
      <c r="D64" s="15" t="s">
        <v>543</v>
      </c>
      <c r="E64" s="470">
        <v>27</v>
      </c>
      <c r="F64" s="466">
        <v>1</v>
      </c>
      <c r="G64" s="463">
        <v>26</v>
      </c>
      <c r="H64" s="464">
        <v>70</v>
      </c>
      <c r="I64" s="466">
        <v>2</v>
      </c>
      <c r="J64" s="466">
        <v>3</v>
      </c>
      <c r="K64" s="463">
        <v>34</v>
      </c>
      <c r="L64" s="463">
        <v>31</v>
      </c>
      <c r="M64" s="464">
        <v>67024</v>
      </c>
      <c r="N64" s="466" t="s">
        <v>190</v>
      </c>
      <c r="O64" s="463">
        <v>1876</v>
      </c>
      <c r="P64" s="471">
        <v>1101</v>
      </c>
    </row>
    <row r="65" spans="2:16" ht="13.5">
      <c r="B65" s="353"/>
      <c r="C65" s="250"/>
      <c r="D65" s="15" t="s">
        <v>544</v>
      </c>
      <c r="E65" s="470">
        <v>69</v>
      </c>
      <c r="F65" s="463">
        <v>16</v>
      </c>
      <c r="G65" s="463">
        <v>53</v>
      </c>
      <c r="H65" s="464">
        <v>285</v>
      </c>
      <c r="I65" s="463">
        <v>49</v>
      </c>
      <c r="J65" s="463">
        <v>100</v>
      </c>
      <c r="K65" s="463">
        <v>44</v>
      </c>
      <c r="L65" s="463">
        <v>92</v>
      </c>
      <c r="M65" s="464">
        <v>165781</v>
      </c>
      <c r="N65" s="463">
        <v>78</v>
      </c>
      <c r="O65" s="463">
        <v>8065</v>
      </c>
      <c r="P65" s="471">
        <v>2732</v>
      </c>
    </row>
    <row r="66" spans="2:16" ht="13.5">
      <c r="B66" s="353"/>
      <c r="C66" s="250"/>
      <c r="D66" s="15" t="s">
        <v>545</v>
      </c>
      <c r="E66" s="470">
        <v>26</v>
      </c>
      <c r="F66" s="463">
        <v>7</v>
      </c>
      <c r="G66" s="463">
        <v>19</v>
      </c>
      <c r="H66" s="464">
        <v>67</v>
      </c>
      <c r="I66" s="463">
        <v>7</v>
      </c>
      <c r="J66" s="463">
        <v>10</v>
      </c>
      <c r="K66" s="463">
        <v>28</v>
      </c>
      <c r="L66" s="463">
        <v>22</v>
      </c>
      <c r="M66" s="464">
        <v>51054</v>
      </c>
      <c r="N66" s="463">
        <v>200</v>
      </c>
      <c r="O66" s="463">
        <v>3928</v>
      </c>
      <c r="P66" s="471">
        <v>1411</v>
      </c>
    </row>
    <row r="67" spans="2:16" ht="13.5">
      <c r="B67" s="352"/>
      <c r="C67" s="15"/>
      <c r="D67" s="15" t="s">
        <v>546</v>
      </c>
      <c r="E67" s="470">
        <v>139</v>
      </c>
      <c r="F67" s="463">
        <v>41</v>
      </c>
      <c r="G67" s="463">
        <v>98</v>
      </c>
      <c r="H67" s="464">
        <v>1155</v>
      </c>
      <c r="I67" s="463">
        <v>291</v>
      </c>
      <c r="J67" s="463">
        <v>398</v>
      </c>
      <c r="K67" s="463">
        <v>208</v>
      </c>
      <c r="L67" s="463">
        <v>258</v>
      </c>
      <c r="M67" s="464">
        <v>1271466</v>
      </c>
      <c r="N67" s="463">
        <v>2616</v>
      </c>
      <c r="O67" s="463">
        <v>30088</v>
      </c>
      <c r="P67" s="471">
        <v>10484</v>
      </c>
    </row>
    <row r="68" spans="2:16" ht="13.5">
      <c r="B68" s="352"/>
      <c r="C68" s="15"/>
      <c r="D68" s="324"/>
      <c r="E68" s="472"/>
      <c r="F68" s="472"/>
      <c r="G68" s="472"/>
      <c r="H68" s="472"/>
      <c r="I68" s="472"/>
      <c r="J68" s="472"/>
      <c r="K68" s="472"/>
      <c r="L68" s="472"/>
      <c r="M68" s="472"/>
      <c r="N68" s="472"/>
      <c r="O68" s="472"/>
      <c r="P68" s="473"/>
    </row>
    <row r="69" spans="2:16" ht="13.5">
      <c r="B69" s="353"/>
      <c r="C69" s="955" t="s">
        <v>425</v>
      </c>
      <c r="D69" s="959"/>
      <c r="E69" s="472">
        <v>106</v>
      </c>
      <c r="F69" s="472">
        <v>57</v>
      </c>
      <c r="G69" s="472">
        <v>49</v>
      </c>
      <c r="H69" s="472">
        <v>505</v>
      </c>
      <c r="I69" s="472">
        <v>345</v>
      </c>
      <c r="J69" s="472">
        <v>59</v>
      </c>
      <c r="K69" s="472">
        <v>73</v>
      </c>
      <c r="L69" s="472">
        <v>28</v>
      </c>
      <c r="M69" s="472">
        <v>1691170</v>
      </c>
      <c r="N69" s="472">
        <v>198381</v>
      </c>
      <c r="O69" s="472">
        <v>171544</v>
      </c>
      <c r="P69" s="473">
        <v>4965</v>
      </c>
    </row>
    <row r="70" spans="2:16" ht="13.5">
      <c r="B70" s="353"/>
      <c r="C70" s="250"/>
      <c r="D70" s="354" t="s">
        <v>547</v>
      </c>
      <c r="E70" s="472">
        <v>85</v>
      </c>
      <c r="F70" s="472">
        <v>53</v>
      </c>
      <c r="G70" s="472">
        <v>32</v>
      </c>
      <c r="H70" s="472">
        <v>465</v>
      </c>
      <c r="I70" s="474">
        <v>334</v>
      </c>
      <c r="J70" s="474">
        <v>56</v>
      </c>
      <c r="K70" s="474">
        <v>58</v>
      </c>
      <c r="L70" s="474">
        <v>17</v>
      </c>
      <c r="M70" s="472">
        <v>1661544</v>
      </c>
      <c r="N70" s="472">
        <v>195706</v>
      </c>
      <c r="O70" s="472">
        <v>167158</v>
      </c>
      <c r="P70" s="473">
        <v>2973</v>
      </c>
    </row>
    <row r="71" spans="2:16" ht="13.5">
      <c r="B71" s="353"/>
      <c r="C71" s="250"/>
      <c r="D71" s="354" t="s">
        <v>548</v>
      </c>
      <c r="E71" s="472">
        <v>21</v>
      </c>
      <c r="F71" s="472">
        <v>4</v>
      </c>
      <c r="G71" s="472">
        <v>17</v>
      </c>
      <c r="H71" s="472">
        <v>40</v>
      </c>
      <c r="I71" s="474">
        <v>11</v>
      </c>
      <c r="J71" s="474">
        <v>3</v>
      </c>
      <c r="K71" s="474">
        <v>15</v>
      </c>
      <c r="L71" s="474">
        <v>11</v>
      </c>
      <c r="M71" s="472">
        <v>29626</v>
      </c>
      <c r="N71" s="472">
        <v>2675</v>
      </c>
      <c r="O71" s="472">
        <v>4386</v>
      </c>
      <c r="P71" s="473">
        <v>1992</v>
      </c>
    </row>
    <row r="72" spans="2:16" ht="13.5">
      <c r="B72" s="353"/>
      <c r="C72" s="250"/>
      <c r="D72" s="324"/>
      <c r="E72" s="472"/>
      <c r="F72" s="472"/>
      <c r="G72" s="472"/>
      <c r="H72" s="472"/>
      <c r="I72" s="472"/>
      <c r="J72" s="472"/>
      <c r="K72" s="472"/>
      <c r="L72" s="472"/>
      <c r="M72" s="472"/>
      <c r="N72" s="472"/>
      <c r="O72" s="472"/>
      <c r="P72" s="473"/>
    </row>
    <row r="73" spans="2:16" ht="13.5">
      <c r="B73" s="353"/>
      <c r="C73" s="955" t="s">
        <v>549</v>
      </c>
      <c r="D73" s="959"/>
      <c r="E73" s="470">
        <v>95</v>
      </c>
      <c r="F73" s="463">
        <v>33</v>
      </c>
      <c r="G73" s="463">
        <v>62</v>
      </c>
      <c r="H73" s="464">
        <v>394</v>
      </c>
      <c r="I73" s="463">
        <v>126</v>
      </c>
      <c r="J73" s="463">
        <v>96</v>
      </c>
      <c r="K73" s="463">
        <v>114</v>
      </c>
      <c r="L73" s="463">
        <v>58</v>
      </c>
      <c r="M73" s="464">
        <v>844749</v>
      </c>
      <c r="N73" s="463">
        <v>16363</v>
      </c>
      <c r="O73" s="463">
        <v>89413</v>
      </c>
      <c r="P73" s="465">
        <v>11774</v>
      </c>
    </row>
    <row r="74" spans="2:16" ht="13.5">
      <c r="B74" s="353"/>
      <c r="C74" s="355"/>
      <c r="D74" s="15" t="s">
        <v>550</v>
      </c>
      <c r="E74" s="470">
        <v>35</v>
      </c>
      <c r="F74" s="463">
        <v>8</v>
      </c>
      <c r="G74" s="463">
        <v>27</v>
      </c>
      <c r="H74" s="464">
        <v>83</v>
      </c>
      <c r="I74" s="463">
        <v>11</v>
      </c>
      <c r="J74" s="463">
        <v>16</v>
      </c>
      <c r="K74" s="463">
        <v>31</v>
      </c>
      <c r="L74" s="463">
        <v>25</v>
      </c>
      <c r="M74" s="464">
        <v>69585</v>
      </c>
      <c r="N74" s="463">
        <v>1269</v>
      </c>
      <c r="O74" s="463">
        <v>18683</v>
      </c>
      <c r="P74" s="465">
        <v>2975</v>
      </c>
    </row>
    <row r="75" spans="2:16" ht="13.5">
      <c r="B75" s="353"/>
      <c r="C75" s="250"/>
      <c r="D75" s="15" t="s">
        <v>551</v>
      </c>
      <c r="E75" s="472">
        <v>54</v>
      </c>
      <c r="F75" s="472">
        <v>22</v>
      </c>
      <c r="G75" s="472">
        <v>32</v>
      </c>
      <c r="H75" s="472">
        <v>275</v>
      </c>
      <c r="I75" s="472">
        <v>113</v>
      </c>
      <c r="J75" s="472">
        <v>53</v>
      </c>
      <c r="K75" s="472">
        <v>79</v>
      </c>
      <c r="L75" s="472">
        <v>30</v>
      </c>
      <c r="M75" s="472">
        <v>755084</v>
      </c>
      <c r="N75" s="472">
        <v>15094</v>
      </c>
      <c r="O75" s="472">
        <v>59055</v>
      </c>
      <c r="P75" s="465">
        <v>6331</v>
      </c>
    </row>
    <row r="76" spans="2:16" ht="13.5">
      <c r="B76" s="353"/>
      <c r="C76" s="250"/>
      <c r="D76" s="15" t="s">
        <v>552</v>
      </c>
      <c r="E76" s="470">
        <v>6</v>
      </c>
      <c r="F76" s="463">
        <v>3</v>
      </c>
      <c r="G76" s="463">
        <v>3</v>
      </c>
      <c r="H76" s="468">
        <v>36</v>
      </c>
      <c r="I76" s="466">
        <v>2</v>
      </c>
      <c r="J76" s="466">
        <v>27</v>
      </c>
      <c r="K76" s="466">
        <v>4</v>
      </c>
      <c r="L76" s="466">
        <v>3</v>
      </c>
      <c r="M76" s="468">
        <v>20080</v>
      </c>
      <c r="N76" s="466" t="s">
        <v>190</v>
      </c>
      <c r="O76" s="475">
        <v>11675</v>
      </c>
      <c r="P76" s="476">
        <v>2468</v>
      </c>
    </row>
    <row r="77" spans="2:16" ht="13.5">
      <c r="B77" s="353"/>
      <c r="C77" s="250"/>
      <c r="D77" s="15"/>
      <c r="E77" s="470"/>
      <c r="F77" s="466"/>
      <c r="G77" s="463"/>
      <c r="H77" s="468"/>
      <c r="I77" s="466"/>
      <c r="J77" s="466"/>
      <c r="K77" s="466"/>
      <c r="L77" s="466"/>
      <c r="M77" s="468"/>
      <c r="N77" s="466"/>
      <c r="O77" s="475"/>
      <c r="P77" s="476"/>
    </row>
    <row r="78" spans="2:16" ht="13.5">
      <c r="B78" s="353"/>
      <c r="C78" s="955" t="s">
        <v>125</v>
      </c>
      <c r="D78" s="955"/>
      <c r="E78" s="470">
        <v>323</v>
      </c>
      <c r="F78" s="463">
        <v>134</v>
      </c>
      <c r="G78" s="463">
        <v>189</v>
      </c>
      <c r="H78" s="464">
        <v>1859</v>
      </c>
      <c r="I78" s="463">
        <v>612</v>
      </c>
      <c r="J78" s="463">
        <v>761</v>
      </c>
      <c r="K78" s="463">
        <v>207</v>
      </c>
      <c r="L78" s="463">
        <v>279</v>
      </c>
      <c r="M78" s="464" t="s">
        <v>858</v>
      </c>
      <c r="N78" s="463">
        <v>23305</v>
      </c>
      <c r="O78" s="477" t="s">
        <v>858</v>
      </c>
      <c r="P78" s="478" t="s">
        <v>858</v>
      </c>
    </row>
    <row r="79" spans="2:16" ht="13.5">
      <c r="B79" s="353"/>
      <c r="C79" s="15"/>
      <c r="D79" s="15" t="s">
        <v>553</v>
      </c>
      <c r="E79" s="479">
        <v>70</v>
      </c>
      <c r="F79" s="466">
        <v>38</v>
      </c>
      <c r="G79" s="466">
        <v>32</v>
      </c>
      <c r="H79" s="466">
        <v>435</v>
      </c>
      <c r="I79" s="466">
        <v>110</v>
      </c>
      <c r="J79" s="466">
        <v>210</v>
      </c>
      <c r="K79" s="466">
        <v>23</v>
      </c>
      <c r="L79" s="466">
        <v>92</v>
      </c>
      <c r="M79" s="466">
        <v>721742</v>
      </c>
      <c r="N79" s="466">
        <v>45</v>
      </c>
      <c r="O79" s="475">
        <v>85775</v>
      </c>
      <c r="P79" s="476">
        <v>6600</v>
      </c>
    </row>
    <row r="80" spans="2:16" ht="13.5">
      <c r="B80" s="353"/>
      <c r="C80" s="250"/>
      <c r="D80" s="15" t="s">
        <v>554</v>
      </c>
      <c r="E80" s="470">
        <v>7</v>
      </c>
      <c r="F80" s="463">
        <v>4</v>
      </c>
      <c r="G80" s="463">
        <v>3</v>
      </c>
      <c r="H80" s="464">
        <v>28</v>
      </c>
      <c r="I80" s="463">
        <v>15</v>
      </c>
      <c r="J80" s="463">
        <v>6</v>
      </c>
      <c r="K80" s="463">
        <v>4</v>
      </c>
      <c r="L80" s="463">
        <v>3</v>
      </c>
      <c r="M80" s="464">
        <v>19116</v>
      </c>
      <c r="N80" s="463">
        <v>150</v>
      </c>
      <c r="O80" s="477">
        <v>4065</v>
      </c>
      <c r="P80" s="478">
        <v>340</v>
      </c>
    </row>
    <row r="81" spans="2:16" ht="13.5">
      <c r="B81" s="353"/>
      <c r="C81" s="355"/>
      <c r="D81" s="15" t="s">
        <v>555</v>
      </c>
      <c r="E81" s="470">
        <v>35</v>
      </c>
      <c r="F81" s="463">
        <v>27</v>
      </c>
      <c r="G81" s="463">
        <v>8</v>
      </c>
      <c r="H81" s="464">
        <v>210</v>
      </c>
      <c r="I81" s="463">
        <v>162</v>
      </c>
      <c r="J81" s="463">
        <v>29</v>
      </c>
      <c r="K81" s="463">
        <v>12</v>
      </c>
      <c r="L81" s="463">
        <v>7</v>
      </c>
      <c r="M81" s="464">
        <v>898697</v>
      </c>
      <c r="N81" s="463">
        <v>7045</v>
      </c>
      <c r="O81" s="477">
        <v>169333</v>
      </c>
      <c r="P81" s="478">
        <v>231</v>
      </c>
    </row>
    <row r="82" spans="2:16" ht="13.5">
      <c r="B82" s="353"/>
      <c r="C82" s="250"/>
      <c r="D82" s="15" t="s">
        <v>556</v>
      </c>
      <c r="E82" s="470">
        <v>46</v>
      </c>
      <c r="F82" s="463">
        <v>19</v>
      </c>
      <c r="G82" s="463">
        <v>27</v>
      </c>
      <c r="H82" s="464">
        <v>521</v>
      </c>
      <c r="I82" s="463">
        <v>173</v>
      </c>
      <c r="J82" s="463">
        <v>235</v>
      </c>
      <c r="K82" s="463">
        <v>71</v>
      </c>
      <c r="L82" s="463">
        <v>42</v>
      </c>
      <c r="M82" s="464">
        <v>351887</v>
      </c>
      <c r="N82" s="463">
        <v>14400</v>
      </c>
      <c r="O82" s="477">
        <v>30115</v>
      </c>
      <c r="P82" s="478">
        <v>2752</v>
      </c>
    </row>
    <row r="83" spans="2:16" ht="13.5">
      <c r="B83" s="353"/>
      <c r="C83" s="250"/>
      <c r="D83" s="15" t="s">
        <v>557</v>
      </c>
      <c r="E83" s="470">
        <v>18</v>
      </c>
      <c r="F83" s="463">
        <v>9</v>
      </c>
      <c r="G83" s="463">
        <v>9</v>
      </c>
      <c r="H83" s="464">
        <v>76</v>
      </c>
      <c r="I83" s="463">
        <v>25</v>
      </c>
      <c r="J83" s="463">
        <v>29</v>
      </c>
      <c r="K83" s="463">
        <v>13</v>
      </c>
      <c r="L83" s="463">
        <v>9</v>
      </c>
      <c r="M83" s="464">
        <v>123333</v>
      </c>
      <c r="N83" s="463">
        <v>248</v>
      </c>
      <c r="O83" s="477">
        <v>20783</v>
      </c>
      <c r="P83" s="478">
        <v>2396</v>
      </c>
    </row>
    <row r="84" spans="2:16" ht="13.5">
      <c r="B84" s="353"/>
      <c r="C84" s="250"/>
      <c r="D84" s="15" t="s">
        <v>558</v>
      </c>
      <c r="E84" s="470">
        <v>2</v>
      </c>
      <c r="F84" s="463">
        <v>1</v>
      </c>
      <c r="G84" s="463">
        <v>1</v>
      </c>
      <c r="H84" s="464">
        <v>13</v>
      </c>
      <c r="I84" s="463">
        <v>4</v>
      </c>
      <c r="J84" s="463">
        <v>7</v>
      </c>
      <c r="K84" s="463">
        <v>1</v>
      </c>
      <c r="L84" s="463">
        <v>1</v>
      </c>
      <c r="M84" s="464" t="s">
        <v>858</v>
      </c>
      <c r="N84" s="463" t="s">
        <v>190</v>
      </c>
      <c r="O84" s="477" t="s">
        <v>858</v>
      </c>
      <c r="P84" s="478" t="s">
        <v>858</v>
      </c>
    </row>
    <row r="85" spans="2:16" ht="13.5">
      <c r="B85" s="356"/>
      <c r="C85" s="250"/>
      <c r="D85" s="15" t="s">
        <v>559</v>
      </c>
      <c r="E85" s="470">
        <v>14</v>
      </c>
      <c r="F85" s="463">
        <v>5</v>
      </c>
      <c r="G85" s="463">
        <v>9</v>
      </c>
      <c r="H85" s="464">
        <v>36</v>
      </c>
      <c r="I85" s="463">
        <v>11</v>
      </c>
      <c r="J85" s="463">
        <v>6</v>
      </c>
      <c r="K85" s="463">
        <v>8</v>
      </c>
      <c r="L85" s="463">
        <v>11</v>
      </c>
      <c r="M85" s="464">
        <v>37610</v>
      </c>
      <c r="N85" s="463">
        <v>380</v>
      </c>
      <c r="O85" s="463">
        <v>8963</v>
      </c>
      <c r="P85" s="471">
        <v>913</v>
      </c>
    </row>
    <row r="86" spans="2:16" ht="13.5">
      <c r="B86" s="356"/>
      <c r="C86" s="250"/>
      <c r="D86" s="15" t="s">
        <v>560</v>
      </c>
      <c r="E86" s="470">
        <v>131</v>
      </c>
      <c r="F86" s="463">
        <v>31</v>
      </c>
      <c r="G86" s="463">
        <v>100</v>
      </c>
      <c r="H86" s="464">
        <v>540</v>
      </c>
      <c r="I86" s="463">
        <v>112</v>
      </c>
      <c r="J86" s="463">
        <v>239</v>
      </c>
      <c r="K86" s="463">
        <v>75</v>
      </c>
      <c r="L86" s="463">
        <v>114</v>
      </c>
      <c r="M86" s="464">
        <v>717482</v>
      </c>
      <c r="N86" s="463">
        <v>1037</v>
      </c>
      <c r="O86" s="463">
        <v>128120</v>
      </c>
      <c r="P86" s="471">
        <v>14938</v>
      </c>
    </row>
    <row r="87" spans="2:16" ht="14.25" thickBot="1">
      <c r="B87" s="357"/>
      <c r="C87" s="358"/>
      <c r="D87" s="358"/>
      <c r="E87" s="480"/>
      <c r="F87" s="481"/>
      <c r="G87" s="481"/>
      <c r="H87" s="482"/>
      <c r="I87" s="481"/>
      <c r="J87" s="481"/>
      <c r="K87" s="481"/>
      <c r="L87" s="481"/>
      <c r="M87" s="481"/>
      <c r="N87" s="481"/>
      <c r="O87" s="481"/>
      <c r="P87" s="483"/>
    </row>
    <row r="88" spans="2:16" ht="13.5">
      <c r="B88" t="s">
        <v>742</v>
      </c>
      <c r="P88" s="359"/>
    </row>
    <row r="89" ht="13.5">
      <c r="B89" t="s">
        <v>822</v>
      </c>
    </row>
  </sheetData>
  <sheetProtection password="892B" sheet="1" objects="1" scenarios="1"/>
  <mergeCells count="30">
    <mergeCell ref="C69:D69"/>
    <mergeCell ref="C73:D73"/>
    <mergeCell ref="C78:D78"/>
    <mergeCell ref="I3:J3"/>
    <mergeCell ref="B46:D46"/>
    <mergeCell ref="C47:D47"/>
    <mergeCell ref="C34:D34"/>
    <mergeCell ref="C40:D40"/>
    <mergeCell ref="C24:D24"/>
    <mergeCell ref="C28:D28"/>
    <mergeCell ref="K3:L3"/>
    <mergeCell ref="B2:D4"/>
    <mergeCell ref="C59:D59"/>
    <mergeCell ref="O2:O4"/>
    <mergeCell ref="B6:D6"/>
    <mergeCell ref="B17:D17"/>
    <mergeCell ref="C48:D48"/>
    <mergeCell ref="C52:D52"/>
    <mergeCell ref="C19:D19"/>
    <mergeCell ref="C20:D20"/>
    <mergeCell ref="B1:F1"/>
    <mergeCell ref="P2:P4"/>
    <mergeCell ref="E3:E4"/>
    <mergeCell ref="F3:F4"/>
    <mergeCell ref="E2:G2"/>
    <mergeCell ref="H2:L2"/>
    <mergeCell ref="M2:M4"/>
    <mergeCell ref="N2:N4"/>
    <mergeCell ref="G3:G4"/>
    <mergeCell ref="H3:H4"/>
  </mergeCells>
  <hyperlinks>
    <hyperlink ref="B1" location="目次!C17" display="〔13〕業種別の商店数、従業者数及び年間販売額等（飲食店を除く）"/>
  </hyperlinks>
  <printOptions/>
  <pageMargins left="0.75" right="0.75" top="1" bottom="1" header="0.512" footer="0.512"/>
  <pageSetup horizontalDpi="600" verticalDpi="600" orientation="portrait" paperSize="8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B1:H42"/>
  <sheetViews>
    <sheetView showGridLines="0" workbookViewId="0" topLeftCell="A25">
      <selection activeCell="B42" sqref="B42:E42"/>
    </sheetView>
  </sheetViews>
  <sheetFormatPr defaultColWidth="9.00390625" defaultRowHeight="19.5" customHeight="1"/>
  <cols>
    <col min="1" max="1" width="2.625" style="37" customWidth="1"/>
    <col min="2" max="2" width="25.375" style="37" customWidth="1"/>
    <col min="3" max="16384" width="9.00390625" style="37" customWidth="1"/>
  </cols>
  <sheetData>
    <row r="1" ht="19.5" customHeight="1">
      <c r="B1" s="37" t="s">
        <v>569</v>
      </c>
    </row>
    <row r="4" spans="2:7" ht="19.5" customHeight="1" thickBot="1">
      <c r="B4" s="443" t="s">
        <v>743</v>
      </c>
      <c r="F4" s="71" t="s">
        <v>570</v>
      </c>
      <c r="G4" s="71"/>
    </row>
    <row r="5" spans="2:8" ht="19.5" customHeight="1">
      <c r="B5" s="362" t="s">
        <v>571</v>
      </c>
      <c r="C5" s="363" t="s">
        <v>572</v>
      </c>
      <c r="D5" s="363" t="s">
        <v>489</v>
      </c>
      <c r="E5" s="363" t="s">
        <v>573</v>
      </c>
      <c r="F5" s="363" t="s">
        <v>574</v>
      </c>
      <c r="G5" s="364" t="s">
        <v>575</v>
      </c>
      <c r="H5" s="365" t="s">
        <v>576</v>
      </c>
    </row>
    <row r="6" spans="2:8" ht="19.5" customHeight="1">
      <c r="B6" s="366" t="s">
        <v>577</v>
      </c>
      <c r="C6" s="484">
        <v>1340</v>
      </c>
      <c r="D6" s="485">
        <v>1242</v>
      </c>
      <c r="E6" s="485">
        <v>883</v>
      </c>
      <c r="F6" s="486">
        <v>766</v>
      </c>
      <c r="G6" s="485">
        <v>208</v>
      </c>
      <c r="H6" s="487">
        <v>197</v>
      </c>
    </row>
    <row r="7" spans="2:8" ht="19.5" customHeight="1">
      <c r="B7" s="366" t="s">
        <v>578</v>
      </c>
      <c r="C7" s="485">
        <v>109</v>
      </c>
      <c r="D7" s="485">
        <v>137</v>
      </c>
      <c r="E7" s="485">
        <v>59</v>
      </c>
      <c r="F7" s="486">
        <v>94</v>
      </c>
      <c r="G7" s="485">
        <v>36</v>
      </c>
      <c r="H7" s="487">
        <v>43</v>
      </c>
    </row>
    <row r="8" spans="2:8" ht="19.5" customHeight="1">
      <c r="B8" s="366" t="s">
        <v>579</v>
      </c>
      <c r="C8" s="485">
        <v>113</v>
      </c>
      <c r="D8" s="486">
        <v>59</v>
      </c>
      <c r="E8" s="485">
        <v>30</v>
      </c>
      <c r="F8" s="486">
        <v>75</v>
      </c>
      <c r="G8" s="485">
        <v>14</v>
      </c>
      <c r="H8" s="487">
        <v>21</v>
      </c>
    </row>
    <row r="9" spans="2:8" ht="19.5" customHeight="1" thickBot="1">
      <c r="B9" s="367" t="s">
        <v>580</v>
      </c>
      <c r="C9" s="488">
        <v>1118</v>
      </c>
      <c r="D9" s="488">
        <v>1046</v>
      </c>
      <c r="E9" s="488">
        <v>794</v>
      </c>
      <c r="F9" s="489">
        <v>597</v>
      </c>
      <c r="G9" s="488">
        <v>158</v>
      </c>
      <c r="H9" s="490">
        <v>133</v>
      </c>
    </row>
    <row r="10" spans="2:8" ht="19.5" customHeight="1">
      <c r="B10" s="37" t="s">
        <v>809</v>
      </c>
      <c r="H10" s="368"/>
    </row>
    <row r="11" spans="2:5" ht="19.5" customHeight="1">
      <c r="B11" s="971" t="s">
        <v>823</v>
      </c>
      <c r="C11" s="971"/>
      <c r="D11" s="971"/>
      <c r="E11" s="972"/>
    </row>
    <row r="14" spans="2:7" ht="19.5" customHeight="1" thickBot="1">
      <c r="B14" s="824" t="s">
        <v>744</v>
      </c>
      <c r="C14" s="824"/>
      <c r="D14" s="361"/>
      <c r="F14" s="71" t="s">
        <v>581</v>
      </c>
      <c r="G14" s="71"/>
    </row>
    <row r="15" spans="2:8" ht="19.5" customHeight="1">
      <c r="B15" s="369" t="s">
        <v>582</v>
      </c>
      <c r="C15" s="363" t="s">
        <v>572</v>
      </c>
      <c r="D15" s="363" t="s">
        <v>489</v>
      </c>
      <c r="E15" s="363" t="s">
        <v>573</v>
      </c>
      <c r="F15" s="363" t="s">
        <v>574</v>
      </c>
      <c r="G15" s="364" t="s">
        <v>575</v>
      </c>
      <c r="H15" s="365" t="s">
        <v>576</v>
      </c>
    </row>
    <row r="16" spans="2:8" ht="19.5" customHeight="1">
      <c r="B16" s="366" t="s">
        <v>577</v>
      </c>
      <c r="C16" s="370">
        <v>348</v>
      </c>
      <c r="D16" s="370">
        <v>296</v>
      </c>
      <c r="E16" s="370">
        <v>244</v>
      </c>
      <c r="F16" s="371">
        <v>212</v>
      </c>
      <c r="G16" s="30">
        <v>182</v>
      </c>
      <c r="H16" s="372">
        <v>99</v>
      </c>
    </row>
    <row r="17" spans="2:8" ht="19.5" customHeight="1">
      <c r="B17" s="373" t="s">
        <v>583</v>
      </c>
      <c r="C17" s="44">
        <v>330</v>
      </c>
      <c r="D17" s="44">
        <v>282</v>
      </c>
      <c r="E17" s="44">
        <v>235</v>
      </c>
      <c r="F17" s="44">
        <v>200</v>
      </c>
      <c r="G17" s="28">
        <v>170</v>
      </c>
      <c r="H17" s="374">
        <v>93</v>
      </c>
    </row>
    <row r="18" spans="2:8" ht="19.5" customHeight="1">
      <c r="B18" s="373" t="s">
        <v>584</v>
      </c>
      <c r="C18" s="44">
        <v>17</v>
      </c>
      <c r="D18" s="44">
        <v>11</v>
      </c>
      <c r="E18" s="44">
        <v>7</v>
      </c>
      <c r="F18" s="44">
        <v>10</v>
      </c>
      <c r="G18" s="28">
        <v>10</v>
      </c>
      <c r="H18" s="374">
        <v>5</v>
      </c>
    </row>
    <row r="19" spans="2:8" ht="19.5" customHeight="1" thickBot="1">
      <c r="B19" s="375" t="s">
        <v>585</v>
      </c>
      <c r="C19" s="376">
        <v>1</v>
      </c>
      <c r="D19" s="376">
        <v>3</v>
      </c>
      <c r="E19" s="376">
        <v>2</v>
      </c>
      <c r="F19" s="376">
        <v>2</v>
      </c>
      <c r="G19" s="377">
        <v>2</v>
      </c>
      <c r="H19" s="378">
        <v>1</v>
      </c>
    </row>
    <row r="20" spans="2:8" ht="19.5" customHeight="1">
      <c r="B20" s="379" t="s">
        <v>586</v>
      </c>
      <c r="C20" s="71"/>
      <c r="D20" s="71"/>
      <c r="E20" s="71"/>
      <c r="F20" s="71"/>
      <c r="G20" s="71"/>
      <c r="H20" s="75"/>
    </row>
    <row r="21" spans="2:8" ht="19.5" customHeight="1">
      <c r="B21" s="145" t="s">
        <v>810</v>
      </c>
      <c r="C21" s="498"/>
      <c r="D21" s="498"/>
      <c r="E21" s="498"/>
      <c r="F21" s="498"/>
      <c r="G21" s="71"/>
      <c r="H21" s="75"/>
    </row>
    <row r="22" spans="2:8" ht="19.5" customHeight="1">
      <c r="B22" s="71" t="s">
        <v>823</v>
      </c>
      <c r="C22" s="71"/>
      <c r="D22" s="71"/>
      <c r="H22" s="71"/>
    </row>
    <row r="25" spans="2:7" ht="19.5" customHeight="1" thickBot="1">
      <c r="B25" s="824" t="s">
        <v>745</v>
      </c>
      <c r="C25" s="824"/>
      <c r="F25" s="71" t="s">
        <v>587</v>
      </c>
      <c r="G25" s="71"/>
    </row>
    <row r="26" spans="2:8" ht="19.5" customHeight="1">
      <c r="B26" s="362" t="s">
        <v>588</v>
      </c>
      <c r="C26" s="363" t="s">
        <v>572</v>
      </c>
      <c r="D26" s="363" t="s">
        <v>489</v>
      </c>
      <c r="E26" s="363" t="s">
        <v>573</v>
      </c>
      <c r="F26" s="363" t="s">
        <v>574</v>
      </c>
      <c r="G26" s="364" t="s">
        <v>575</v>
      </c>
      <c r="H26" s="365" t="s">
        <v>576</v>
      </c>
    </row>
    <row r="27" spans="2:8" ht="19.5" customHeight="1">
      <c r="B27" s="366" t="s">
        <v>577</v>
      </c>
      <c r="C27" s="485">
        <v>1340</v>
      </c>
      <c r="D27" s="485">
        <v>1242</v>
      </c>
      <c r="E27" s="485">
        <v>883</v>
      </c>
      <c r="F27" s="491">
        <v>766</v>
      </c>
      <c r="G27" s="485">
        <v>639</v>
      </c>
      <c r="H27" s="492">
        <v>200</v>
      </c>
    </row>
    <row r="28" spans="2:8" ht="19.5" customHeight="1">
      <c r="B28" s="366" t="s">
        <v>589</v>
      </c>
      <c r="C28" s="485">
        <v>851</v>
      </c>
      <c r="D28" s="485">
        <v>851</v>
      </c>
      <c r="E28" s="485">
        <v>575</v>
      </c>
      <c r="F28" s="486">
        <v>513</v>
      </c>
      <c r="G28" s="485">
        <v>431</v>
      </c>
      <c r="H28" s="493">
        <v>6</v>
      </c>
    </row>
    <row r="29" spans="2:8" ht="19.5" customHeight="1">
      <c r="B29" s="366" t="s">
        <v>590</v>
      </c>
      <c r="C29" s="485">
        <v>273</v>
      </c>
      <c r="D29" s="485">
        <v>225</v>
      </c>
      <c r="E29" s="485">
        <v>179</v>
      </c>
      <c r="F29" s="486">
        <v>148</v>
      </c>
      <c r="G29" s="485">
        <v>125</v>
      </c>
      <c r="H29" s="493">
        <v>115</v>
      </c>
    </row>
    <row r="30" spans="2:8" ht="19.5" customHeight="1">
      <c r="B30" s="366" t="s">
        <v>591</v>
      </c>
      <c r="C30" s="485">
        <v>111</v>
      </c>
      <c r="D30" s="485">
        <v>84</v>
      </c>
      <c r="E30" s="485">
        <v>83</v>
      </c>
      <c r="F30" s="486">
        <v>60</v>
      </c>
      <c r="G30" s="485">
        <v>52</v>
      </c>
      <c r="H30" s="493">
        <v>53</v>
      </c>
    </row>
    <row r="31" spans="2:8" ht="19.5" customHeight="1">
      <c r="B31" s="366" t="s">
        <v>592</v>
      </c>
      <c r="C31" s="485">
        <v>65</v>
      </c>
      <c r="D31" s="485">
        <v>40</v>
      </c>
      <c r="E31" s="485">
        <v>37</v>
      </c>
      <c r="F31" s="486">
        <v>34</v>
      </c>
      <c r="G31" s="485">
        <v>23</v>
      </c>
      <c r="H31" s="493">
        <v>19</v>
      </c>
    </row>
    <row r="32" spans="2:8" ht="19.5" customHeight="1">
      <c r="B32" s="380" t="s">
        <v>593</v>
      </c>
      <c r="C32" s="485">
        <v>6</v>
      </c>
      <c r="D32" s="485">
        <v>8</v>
      </c>
      <c r="E32" s="485">
        <v>3</v>
      </c>
      <c r="F32" s="486">
        <v>9</v>
      </c>
      <c r="G32" s="485">
        <v>8</v>
      </c>
      <c r="H32" s="493">
        <v>7</v>
      </c>
    </row>
    <row r="33" spans="2:8" ht="19.5" customHeight="1" thickBot="1">
      <c r="B33" s="367" t="s">
        <v>594</v>
      </c>
      <c r="C33" s="488">
        <v>34</v>
      </c>
      <c r="D33" s="488">
        <v>34</v>
      </c>
      <c r="E33" s="488">
        <v>6</v>
      </c>
      <c r="F33" s="489">
        <v>2</v>
      </c>
      <c r="G33" s="494" t="s">
        <v>568</v>
      </c>
      <c r="H33" s="495" t="s">
        <v>84</v>
      </c>
    </row>
    <row r="34" spans="2:8" ht="19.5" customHeight="1">
      <c r="B34" s="379" t="s">
        <v>586</v>
      </c>
      <c r="C34" s="71"/>
      <c r="D34" s="71"/>
      <c r="E34" s="71"/>
      <c r="F34" s="71"/>
      <c r="G34" s="71"/>
      <c r="H34" s="75"/>
    </row>
    <row r="35" spans="2:8" ht="19.5" customHeight="1">
      <c r="B35" s="145" t="s">
        <v>810</v>
      </c>
      <c r="C35" s="71"/>
      <c r="D35" s="71"/>
      <c r="E35" s="71"/>
      <c r="F35" s="71"/>
      <c r="G35" s="71"/>
      <c r="H35" s="75"/>
    </row>
    <row r="36" spans="2:4" ht="19.5" customHeight="1">
      <c r="B36" s="971" t="s">
        <v>823</v>
      </c>
      <c r="C36" s="971"/>
      <c r="D36" s="971"/>
    </row>
    <row r="38" spans="2:8" ht="19.5" customHeight="1">
      <c r="B38" s="962" t="s">
        <v>595</v>
      </c>
      <c r="C38" s="963"/>
      <c r="D38" s="963"/>
      <c r="E38" s="963"/>
      <c r="F38" s="963"/>
      <c r="G38" s="963"/>
      <c r="H38" s="964"/>
    </row>
    <row r="39" spans="2:8" ht="19.5" customHeight="1">
      <c r="B39" s="965"/>
      <c r="C39" s="966"/>
      <c r="D39" s="966"/>
      <c r="E39" s="966"/>
      <c r="F39" s="966"/>
      <c r="G39" s="966"/>
      <c r="H39" s="967"/>
    </row>
    <row r="40" spans="2:8" ht="5.25" customHeight="1">
      <c r="B40" s="968"/>
      <c r="C40" s="969"/>
      <c r="D40" s="969"/>
      <c r="E40" s="969"/>
      <c r="F40" s="969"/>
      <c r="G40" s="969"/>
      <c r="H40" s="970"/>
    </row>
    <row r="42" spans="2:5" ht="19.5" customHeight="1">
      <c r="B42" s="961" t="s">
        <v>811</v>
      </c>
      <c r="C42" s="961"/>
      <c r="D42" s="961"/>
      <c r="E42" s="961"/>
    </row>
  </sheetData>
  <sheetProtection/>
  <mergeCells count="6">
    <mergeCell ref="B42:E42"/>
    <mergeCell ref="B38:H40"/>
    <mergeCell ref="B36:D36"/>
    <mergeCell ref="B11:E11"/>
    <mergeCell ref="B14:C14"/>
    <mergeCell ref="B25:C25"/>
  </mergeCells>
  <hyperlinks>
    <hyperlink ref="B4" location="目次!C19" display="〔14〕専業・兼業別農家数の推移"/>
    <hyperlink ref="B14" location="目次!A1" display="〔16〕地目別経営耕地面積の推移"/>
    <hyperlink ref="B25" location="目次!C21" display="〔16〕経営耕地面積の規模別農家数の推移"/>
    <hyperlink ref="B42:D42" r:id="rId1" display="（※2005年農林業センサスの概略について）"/>
    <hyperlink ref="B14:C14" location="目次!C20" display="〔15〕地目別経営耕地面積の推移"/>
  </hyperlinks>
  <printOptions/>
  <pageMargins left="0.75" right="0.75" top="1" bottom="1" header="0.512" footer="0.512"/>
  <pageSetup horizontalDpi="600" verticalDpi="600" orientation="portrait" paperSize="8" scale="98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B1:G15"/>
  <sheetViews>
    <sheetView showGridLines="0" workbookViewId="0" topLeftCell="A1">
      <selection activeCell="B1" sqref="B1:D1"/>
    </sheetView>
  </sheetViews>
  <sheetFormatPr defaultColWidth="9.00390625" defaultRowHeight="19.5" customHeight="1"/>
  <cols>
    <col min="1" max="1" width="2.625" style="0" customWidth="1"/>
    <col min="2" max="2" width="5.25390625" style="0" customWidth="1"/>
    <col min="4" max="4" width="11.00390625" style="0" customWidth="1"/>
    <col min="5" max="7" width="15.625" style="0" customWidth="1"/>
  </cols>
  <sheetData>
    <row r="1" spans="2:7" s="37" customFormat="1" ht="23.25" customHeight="1" thickBot="1">
      <c r="B1" s="824" t="s">
        <v>746</v>
      </c>
      <c r="C1" s="824"/>
      <c r="D1" s="824"/>
      <c r="G1" s="133" t="s">
        <v>596</v>
      </c>
    </row>
    <row r="2" spans="2:7" ht="19.5" customHeight="1">
      <c r="B2" s="914" t="s">
        <v>597</v>
      </c>
      <c r="C2" s="925"/>
      <c r="D2" s="973"/>
      <c r="E2" s="977" t="s">
        <v>598</v>
      </c>
      <c r="F2" s="978"/>
      <c r="G2" s="979"/>
    </row>
    <row r="3" spans="2:7" ht="19.5" customHeight="1">
      <c r="B3" s="974"/>
      <c r="C3" s="975"/>
      <c r="D3" s="976"/>
      <c r="E3" s="381" t="s">
        <v>87</v>
      </c>
      <c r="F3" s="283" t="s">
        <v>177</v>
      </c>
      <c r="G3" s="222" t="s">
        <v>178</v>
      </c>
    </row>
    <row r="4" spans="2:7" s="37" customFormat="1" ht="19.5" customHeight="1">
      <c r="B4" s="176"/>
      <c r="C4" s="67" t="s">
        <v>599</v>
      </c>
      <c r="D4" s="127"/>
      <c r="E4" s="181">
        <v>6292</v>
      </c>
      <c r="F4" s="449">
        <v>3108</v>
      </c>
      <c r="G4" s="450">
        <v>3184</v>
      </c>
    </row>
    <row r="5" spans="2:7" s="37" customFormat="1" ht="19.5" customHeight="1">
      <c r="B5" s="176"/>
      <c r="C5" s="67">
        <v>60</v>
      </c>
      <c r="D5" s="202"/>
      <c r="E5" s="181">
        <v>5622</v>
      </c>
      <c r="F5" s="449">
        <v>2769</v>
      </c>
      <c r="G5" s="450">
        <v>2853</v>
      </c>
    </row>
    <row r="6" spans="2:7" s="37" customFormat="1" ht="19.5" customHeight="1">
      <c r="B6" s="176"/>
      <c r="C6" s="67" t="s">
        <v>600</v>
      </c>
      <c r="D6" s="202"/>
      <c r="E6" s="181">
        <v>4102</v>
      </c>
      <c r="F6" s="449">
        <v>2024</v>
      </c>
      <c r="G6" s="450">
        <v>2078</v>
      </c>
    </row>
    <row r="7" spans="2:7" s="37" customFormat="1" ht="19.5" customHeight="1">
      <c r="B7" s="176"/>
      <c r="C7" s="67">
        <v>7</v>
      </c>
      <c r="D7" s="202"/>
      <c r="E7" s="181">
        <v>3313</v>
      </c>
      <c r="F7" s="449">
        <v>1609</v>
      </c>
      <c r="G7" s="450">
        <v>1704</v>
      </c>
    </row>
    <row r="8" spans="2:7" s="37" customFormat="1" ht="19.5" customHeight="1">
      <c r="B8" s="176"/>
      <c r="C8" s="67">
        <v>12</v>
      </c>
      <c r="D8" s="67"/>
      <c r="E8" s="232">
        <v>2771</v>
      </c>
      <c r="F8" s="232">
        <v>1339</v>
      </c>
      <c r="G8" s="234">
        <v>1432</v>
      </c>
    </row>
    <row r="9" spans="2:7" s="37" customFormat="1" ht="19.5" customHeight="1" thickBot="1">
      <c r="B9" s="186"/>
      <c r="C9" s="187">
        <v>17</v>
      </c>
      <c r="D9" s="187"/>
      <c r="E9" s="451">
        <v>578</v>
      </c>
      <c r="F9" s="451">
        <v>322</v>
      </c>
      <c r="G9" s="452">
        <v>256</v>
      </c>
    </row>
    <row r="10" ht="19.5" customHeight="1">
      <c r="B10" t="s">
        <v>732</v>
      </c>
    </row>
    <row r="11" ht="19.5" customHeight="1">
      <c r="B11" s="37" t="s">
        <v>814</v>
      </c>
    </row>
    <row r="12" spans="2:6" ht="19.5" customHeight="1">
      <c r="B12" s="980" t="s">
        <v>823</v>
      </c>
      <c r="C12" s="980"/>
      <c r="D12" s="980"/>
      <c r="E12" s="980"/>
      <c r="F12" s="980"/>
    </row>
    <row r="13" ht="19.5" customHeight="1">
      <c r="C13" s="282"/>
    </row>
    <row r="15" ht="19.5" customHeight="1">
      <c r="D15" s="282"/>
    </row>
  </sheetData>
  <sheetProtection password="892B" sheet="1" objects="1" scenarios="1"/>
  <mergeCells count="4">
    <mergeCell ref="B2:D3"/>
    <mergeCell ref="E2:G2"/>
    <mergeCell ref="B12:F12"/>
    <mergeCell ref="B1:D1"/>
  </mergeCells>
  <hyperlinks>
    <hyperlink ref="B1" location="目次!A1" display="（18）農家人口の推移"/>
    <hyperlink ref="B1:D1" location="目次!C22" display="（17）農家人口の推移"/>
  </hyperlinks>
  <printOptions/>
  <pageMargins left="0.75" right="0.75" top="1" bottom="1" header="0.512" footer="0.512"/>
  <pageSetup horizontalDpi="600" verticalDpi="600" orientation="portrait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B1:AC11"/>
  <sheetViews>
    <sheetView showGridLines="0" workbookViewId="0" topLeftCell="A1">
      <selection activeCell="B1" sqref="B1:D1"/>
    </sheetView>
  </sheetViews>
  <sheetFormatPr defaultColWidth="9.00390625" defaultRowHeight="13.5"/>
  <cols>
    <col min="1" max="1" width="2.625" style="0" customWidth="1"/>
    <col min="2" max="2" width="17.875" style="0" customWidth="1"/>
    <col min="3" max="5" width="5.875" style="0" customWidth="1"/>
    <col min="6" max="6" width="5.875" style="0" bestFit="1" customWidth="1"/>
    <col min="7" max="22" width="5.875" style="0" customWidth="1"/>
    <col min="23" max="24" width="5.625" style="0" customWidth="1"/>
    <col min="25" max="25" width="5.75390625" style="0" customWidth="1"/>
    <col min="26" max="26" width="5.625" style="0" customWidth="1"/>
    <col min="27" max="27" width="4.75390625" style="0" customWidth="1"/>
    <col min="28" max="29" width="4.50390625" style="0" bestFit="1" customWidth="1"/>
    <col min="30" max="30" width="17.875" style="0" customWidth="1"/>
    <col min="31" max="31" width="4.50390625" style="0" bestFit="1" customWidth="1"/>
    <col min="33" max="33" width="7.125" style="0" bestFit="1" customWidth="1"/>
    <col min="34" max="35" width="3.375" style="0" bestFit="1" customWidth="1"/>
    <col min="36" max="36" width="5.00390625" style="0" customWidth="1"/>
    <col min="37" max="59" width="3.375" style="0" bestFit="1" customWidth="1"/>
    <col min="60" max="60" width="3.875" style="0" customWidth="1"/>
    <col min="61" max="61" width="4.875" style="0" customWidth="1"/>
  </cols>
  <sheetData>
    <row r="1" spans="2:4" s="37" customFormat="1" ht="22.5" customHeight="1">
      <c r="B1" s="981" t="s">
        <v>747</v>
      </c>
      <c r="C1" s="981"/>
      <c r="D1" s="981"/>
    </row>
    <row r="2" spans="2:29" ht="19.5" customHeight="1">
      <c r="B2" s="982" t="s">
        <v>601</v>
      </c>
      <c r="C2" s="985" t="s">
        <v>602</v>
      </c>
      <c r="D2" s="986"/>
      <c r="E2" s="985" t="s">
        <v>603</v>
      </c>
      <c r="F2" s="989"/>
      <c r="G2" s="989"/>
      <c r="H2" s="986"/>
      <c r="I2" s="985" t="s">
        <v>604</v>
      </c>
      <c r="J2" s="989"/>
      <c r="K2" s="989"/>
      <c r="L2" s="989"/>
      <c r="M2" s="989"/>
      <c r="N2" s="989"/>
      <c r="O2" s="990"/>
      <c r="P2" s="990"/>
      <c r="Q2" s="990"/>
      <c r="R2" s="990"/>
      <c r="S2" s="990"/>
      <c r="T2" s="990"/>
      <c r="U2" s="990"/>
      <c r="V2" s="990"/>
      <c r="W2" s="990"/>
      <c r="X2" s="990"/>
      <c r="Y2" s="990"/>
      <c r="Z2" s="990"/>
      <c r="AA2" s="990"/>
      <c r="AB2" s="990"/>
      <c r="AC2" s="991"/>
    </row>
    <row r="3" spans="2:29" ht="19.5" customHeight="1">
      <c r="B3" s="983"/>
      <c r="C3" s="987"/>
      <c r="D3" s="919"/>
      <c r="E3" s="987"/>
      <c r="F3" s="918"/>
      <c r="G3" s="918"/>
      <c r="H3" s="919"/>
      <c r="I3" s="382"/>
      <c r="J3" s="383"/>
      <c r="K3" s="384"/>
      <c r="L3" s="384"/>
      <c r="M3" s="384"/>
      <c r="N3" s="384"/>
      <c r="O3" s="992"/>
      <c r="P3" s="992"/>
      <c r="Q3" s="992"/>
      <c r="R3" s="992"/>
      <c r="S3" s="992"/>
      <c r="T3" s="992"/>
      <c r="U3" s="992"/>
      <c r="V3" s="992"/>
      <c r="W3" s="992"/>
      <c r="X3" s="992"/>
      <c r="Y3" s="992"/>
      <c r="Z3" s="992"/>
      <c r="AA3" s="992"/>
      <c r="AB3" s="992"/>
      <c r="AC3" s="993"/>
    </row>
    <row r="4" spans="2:29" ht="19.5" customHeight="1">
      <c r="B4" s="983"/>
      <c r="C4" s="987"/>
      <c r="D4" s="919"/>
      <c r="E4" s="994"/>
      <c r="F4" s="784"/>
      <c r="G4" s="997" t="s">
        <v>605</v>
      </c>
      <c r="H4" s="998"/>
      <c r="I4" s="1003"/>
      <c r="J4" s="1004"/>
      <c r="K4" s="997" t="s">
        <v>606</v>
      </c>
      <c r="L4" s="1007"/>
      <c r="M4" s="385"/>
      <c r="N4" s="386"/>
      <c r="O4" s="997" t="s">
        <v>607</v>
      </c>
      <c r="P4" s="1012"/>
      <c r="Q4" s="1012"/>
      <c r="R4" s="1015"/>
      <c r="S4" s="1015"/>
      <c r="T4" s="1016"/>
      <c r="U4" s="945" t="s">
        <v>608</v>
      </c>
      <c r="V4" s="1017"/>
      <c r="W4" s="1017"/>
      <c r="X4" s="1017"/>
      <c r="Y4" s="1017"/>
      <c r="Z4" s="1017"/>
      <c r="AA4" s="1018"/>
      <c r="AB4" s="1018"/>
      <c r="AC4" s="1019"/>
    </row>
    <row r="5" spans="2:29" ht="19.5" customHeight="1">
      <c r="B5" s="983"/>
      <c r="C5" s="987"/>
      <c r="D5" s="919"/>
      <c r="E5" s="994"/>
      <c r="F5" s="784"/>
      <c r="G5" s="999"/>
      <c r="H5" s="1000"/>
      <c r="I5" s="1003"/>
      <c r="J5" s="1004"/>
      <c r="K5" s="1008"/>
      <c r="L5" s="1009"/>
      <c r="M5" s="997" t="s">
        <v>609</v>
      </c>
      <c r="N5" s="998"/>
      <c r="O5" s="999"/>
      <c r="P5" s="1013"/>
      <c r="Q5" s="1000"/>
      <c r="R5" s="1020" t="s">
        <v>610</v>
      </c>
      <c r="S5" s="1020"/>
      <c r="T5" s="1020"/>
      <c r="U5" s="1021" t="s">
        <v>611</v>
      </c>
      <c r="V5" s="1022"/>
      <c r="W5" s="1023"/>
      <c r="X5" s="997" t="s">
        <v>612</v>
      </c>
      <c r="Y5" s="1012"/>
      <c r="Z5" s="998"/>
      <c r="AA5" s="1024" t="s">
        <v>613</v>
      </c>
      <c r="AB5" s="1017"/>
      <c r="AC5" s="1025"/>
    </row>
    <row r="6" spans="2:29" ht="19.5" customHeight="1">
      <c r="B6" s="984"/>
      <c r="C6" s="988"/>
      <c r="D6" s="922"/>
      <c r="E6" s="995"/>
      <c r="F6" s="996"/>
      <c r="G6" s="1001"/>
      <c r="H6" s="1002"/>
      <c r="I6" s="1005"/>
      <c r="J6" s="1006"/>
      <c r="K6" s="1010"/>
      <c r="L6" s="1011"/>
      <c r="M6" s="1001"/>
      <c r="N6" s="1002"/>
      <c r="O6" s="1001"/>
      <c r="P6" s="1014"/>
      <c r="Q6" s="1002"/>
      <c r="R6" s="1013"/>
      <c r="S6" s="1013"/>
      <c r="T6" s="1013"/>
      <c r="U6" s="994"/>
      <c r="V6" s="783"/>
      <c r="W6" s="784"/>
      <c r="X6" s="999"/>
      <c r="Y6" s="1013"/>
      <c r="Z6" s="1000"/>
      <c r="AA6" s="987"/>
      <c r="AB6" s="918"/>
      <c r="AC6" s="919"/>
    </row>
    <row r="7" spans="2:29" s="60" customFormat="1" ht="30" customHeight="1">
      <c r="B7" s="442" t="s">
        <v>87</v>
      </c>
      <c r="C7" s="1026">
        <v>197</v>
      </c>
      <c r="D7" s="1027"/>
      <c r="E7" s="1028">
        <v>43</v>
      </c>
      <c r="F7" s="1029"/>
      <c r="G7" s="1030">
        <v>17</v>
      </c>
      <c r="H7" s="1031"/>
      <c r="I7" s="1026">
        <v>154</v>
      </c>
      <c r="J7" s="1031"/>
      <c r="K7" s="1026">
        <v>21</v>
      </c>
      <c r="L7" s="1027"/>
      <c r="M7" s="1030">
        <v>18</v>
      </c>
      <c r="N7" s="1035"/>
      <c r="O7" s="1026">
        <v>133</v>
      </c>
      <c r="P7" s="1035"/>
      <c r="Q7" s="1027"/>
      <c r="R7" s="1030">
        <v>51</v>
      </c>
      <c r="S7" s="1035"/>
      <c r="T7" s="1027"/>
      <c r="U7" s="1030">
        <v>37</v>
      </c>
      <c r="V7" s="1035"/>
      <c r="W7" s="1027"/>
      <c r="X7" s="1032" t="s">
        <v>710</v>
      </c>
      <c r="Y7" s="1033"/>
      <c r="Z7" s="1034"/>
      <c r="AA7" s="1030">
        <v>8</v>
      </c>
      <c r="AB7" s="1035"/>
      <c r="AC7" s="1031"/>
    </row>
    <row r="8" ht="19.5" customHeight="1">
      <c r="B8" t="s">
        <v>614</v>
      </c>
    </row>
    <row r="9" ht="19.5" customHeight="1">
      <c r="B9" t="s">
        <v>824</v>
      </c>
    </row>
    <row r="10" ht="19.5" customHeight="1"/>
    <row r="11" ht="19.5" customHeight="1">
      <c r="B11" s="503" t="s">
        <v>756</v>
      </c>
    </row>
  </sheetData>
  <sheetProtection password="892B" sheet="1" objects="1" scenarios="1"/>
  <mergeCells count="29">
    <mergeCell ref="X7:Z7"/>
    <mergeCell ref="AA7:AC7"/>
    <mergeCell ref="K7:L7"/>
    <mergeCell ref="M7:N7"/>
    <mergeCell ref="O7:Q7"/>
    <mergeCell ref="R7:T7"/>
    <mergeCell ref="U7:W7"/>
    <mergeCell ref="C7:D7"/>
    <mergeCell ref="E7:F7"/>
    <mergeCell ref="G7:H7"/>
    <mergeCell ref="I7:J7"/>
    <mergeCell ref="R5:T6"/>
    <mergeCell ref="U5:W6"/>
    <mergeCell ref="X5:Z6"/>
    <mergeCell ref="AA5:AC6"/>
    <mergeCell ref="I2:AC2"/>
    <mergeCell ref="O3:AC3"/>
    <mergeCell ref="E4:F6"/>
    <mergeCell ref="G4:H6"/>
    <mergeCell ref="I4:J6"/>
    <mergeCell ref="K4:L6"/>
    <mergeCell ref="O4:Q6"/>
    <mergeCell ref="R4:T4"/>
    <mergeCell ref="U4:AC4"/>
    <mergeCell ref="M5:N6"/>
    <mergeCell ref="B1:D1"/>
    <mergeCell ref="B2:B6"/>
    <mergeCell ref="C2:D6"/>
    <mergeCell ref="E2:H3"/>
  </mergeCells>
  <hyperlinks>
    <hyperlink ref="B1" location="目次!A1" display="〔19〕専業・兼業別農家数の状況"/>
    <hyperlink ref="B1:D1" location="目次!C23" display="〔18〕専業・兼業別農家数の状況"/>
  </hyperlinks>
  <printOptions/>
  <pageMargins left="0.75" right="0.75" top="1" bottom="1" header="0.512" footer="0.512"/>
  <pageSetup horizontalDpi="600" verticalDpi="600" orientation="landscape" paperSize="8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B1:AE14"/>
  <sheetViews>
    <sheetView showGridLines="0" zoomScaleSheetLayoutView="75" workbookViewId="0" topLeftCell="A1">
      <selection activeCell="B1" sqref="B1:F1"/>
    </sheetView>
  </sheetViews>
  <sheetFormatPr defaultColWidth="9.00390625" defaultRowHeight="19.5" customHeight="1"/>
  <cols>
    <col min="1" max="1" width="2.625" style="37" customWidth="1"/>
    <col min="2" max="2" width="15.625" style="37" customWidth="1"/>
    <col min="3" max="35" width="8.625" style="37" customWidth="1"/>
    <col min="36" max="16384" width="9.00390625" style="37" customWidth="1"/>
  </cols>
  <sheetData>
    <row r="1" spans="2:30" ht="19.5" customHeight="1">
      <c r="B1" s="981" t="s">
        <v>812</v>
      </c>
      <c r="C1" s="981"/>
      <c r="D1" s="981"/>
      <c r="E1" s="981"/>
      <c r="F1" s="981"/>
      <c r="N1" s="71"/>
      <c r="Z1" s="368"/>
      <c r="AA1" s="368"/>
      <c r="AB1" s="388"/>
      <c r="AC1" s="388" t="s">
        <v>813</v>
      </c>
      <c r="AD1" s="388"/>
    </row>
    <row r="2" spans="2:31" ht="19.5" customHeight="1">
      <c r="B2" s="789" t="s">
        <v>615</v>
      </c>
      <c r="C2" s="1041" t="s">
        <v>616</v>
      </c>
      <c r="D2" s="1021" t="s">
        <v>342</v>
      </c>
      <c r="E2" s="1023"/>
      <c r="F2" s="1021" t="s">
        <v>617</v>
      </c>
      <c r="G2" s="1023"/>
      <c r="H2" s="1021" t="s">
        <v>618</v>
      </c>
      <c r="I2" s="1023"/>
      <c r="J2" s="1021" t="s">
        <v>619</v>
      </c>
      <c r="K2" s="1023"/>
      <c r="L2" s="1021" t="s">
        <v>620</v>
      </c>
      <c r="M2" s="1023"/>
      <c r="N2" s="1038" t="s">
        <v>621</v>
      </c>
      <c r="O2" s="1039"/>
      <c r="P2" s="1021" t="s">
        <v>622</v>
      </c>
      <c r="Q2" s="1039"/>
      <c r="R2" s="1038" t="s">
        <v>623</v>
      </c>
      <c r="S2" s="1039"/>
      <c r="T2" s="1038" t="s">
        <v>624</v>
      </c>
      <c r="U2" s="1039"/>
      <c r="V2" s="1038" t="s">
        <v>625</v>
      </c>
      <c r="W2" s="1039"/>
      <c r="X2" s="1038" t="s">
        <v>626</v>
      </c>
      <c r="Y2" s="1039"/>
      <c r="Z2" s="1038" t="s">
        <v>627</v>
      </c>
      <c r="AA2" s="1039"/>
      <c r="AB2" s="1038" t="s">
        <v>628</v>
      </c>
      <c r="AC2" s="1039"/>
      <c r="AD2" s="1038" t="s">
        <v>629</v>
      </c>
      <c r="AE2" s="1039"/>
    </row>
    <row r="3" spans="2:31" ht="19.5" customHeight="1">
      <c r="B3" s="1040"/>
      <c r="C3" s="1042"/>
      <c r="D3" s="789" t="s">
        <v>177</v>
      </c>
      <c r="E3" s="789" t="s">
        <v>178</v>
      </c>
      <c r="F3" s="789" t="s">
        <v>177</v>
      </c>
      <c r="G3" s="789" t="s">
        <v>178</v>
      </c>
      <c r="H3" s="789" t="s">
        <v>177</v>
      </c>
      <c r="I3" s="789" t="s">
        <v>178</v>
      </c>
      <c r="J3" s="789" t="s">
        <v>177</v>
      </c>
      <c r="K3" s="789" t="s">
        <v>178</v>
      </c>
      <c r="L3" s="789" t="s">
        <v>177</v>
      </c>
      <c r="M3" s="789" t="s">
        <v>178</v>
      </c>
      <c r="N3" s="789" t="s">
        <v>177</v>
      </c>
      <c r="O3" s="936" t="s">
        <v>178</v>
      </c>
      <c r="P3" s="789" t="s">
        <v>177</v>
      </c>
      <c r="Q3" s="936" t="s">
        <v>178</v>
      </c>
      <c r="R3" s="789" t="s">
        <v>177</v>
      </c>
      <c r="S3" s="936" t="s">
        <v>178</v>
      </c>
      <c r="T3" s="789" t="s">
        <v>177</v>
      </c>
      <c r="U3" s="936" t="s">
        <v>178</v>
      </c>
      <c r="V3" s="789" t="s">
        <v>177</v>
      </c>
      <c r="W3" s="936" t="s">
        <v>178</v>
      </c>
      <c r="X3" s="789" t="s">
        <v>177</v>
      </c>
      <c r="Y3" s="936" t="s">
        <v>178</v>
      </c>
      <c r="Z3" s="789" t="s">
        <v>177</v>
      </c>
      <c r="AA3" s="936" t="s">
        <v>178</v>
      </c>
      <c r="AB3" s="789" t="s">
        <v>177</v>
      </c>
      <c r="AC3" s="936" t="s">
        <v>178</v>
      </c>
      <c r="AD3" s="789" t="s">
        <v>177</v>
      </c>
      <c r="AE3" s="1036" t="s">
        <v>178</v>
      </c>
    </row>
    <row r="4" spans="2:31" ht="19.5" customHeight="1">
      <c r="B4" s="790"/>
      <c r="C4" s="1043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854"/>
      <c r="P4" s="790"/>
      <c r="Q4" s="854"/>
      <c r="R4" s="790"/>
      <c r="S4" s="854"/>
      <c r="T4" s="790"/>
      <c r="U4" s="854"/>
      <c r="V4" s="790"/>
      <c r="W4" s="854"/>
      <c r="X4" s="790"/>
      <c r="Y4" s="854"/>
      <c r="Z4" s="790"/>
      <c r="AA4" s="854"/>
      <c r="AB4" s="790"/>
      <c r="AC4" s="854"/>
      <c r="AD4" s="790"/>
      <c r="AE4" s="1037"/>
    </row>
    <row r="5" spans="2:31" ht="19.5" customHeight="1">
      <c r="B5" s="389" t="s">
        <v>87</v>
      </c>
      <c r="C5" s="32">
        <v>578</v>
      </c>
      <c r="D5" s="32">
        <v>322</v>
      </c>
      <c r="E5" s="32">
        <v>256</v>
      </c>
      <c r="F5" s="30">
        <v>6</v>
      </c>
      <c r="G5" s="438">
        <v>2</v>
      </c>
      <c r="H5" s="30">
        <v>17</v>
      </c>
      <c r="I5" s="30">
        <v>15</v>
      </c>
      <c r="J5" s="28">
        <v>12</v>
      </c>
      <c r="K5" s="12">
        <v>5</v>
      </c>
      <c r="L5" s="28">
        <v>12</v>
      </c>
      <c r="M5" s="12">
        <v>7</v>
      </c>
      <c r="N5" s="28">
        <v>12</v>
      </c>
      <c r="O5" s="438">
        <v>10</v>
      </c>
      <c r="P5" s="30">
        <v>26</v>
      </c>
      <c r="Q5" s="438">
        <v>18</v>
      </c>
      <c r="R5" s="30">
        <v>31</v>
      </c>
      <c r="S5" s="30">
        <v>29</v>
      </c>
      <c r="T5" s="30">
        <v>35</v>
      </c>
      <c r="U5" s="30">
        <v>22</v>
      </c>
      <c r="V5" s="30">
        <v>28</v>
      </c>
      <c r="W5" s="30">
        <v>25</v>
      </c>
      <c r="X5" s="30">
        <v>25</v>
      </c>
      <c r="Y5" s="438">
        <v>27</v>
      </c>
      <c r="Z5" s="30">
        <v>22</v>
      </c>
      <c r="AA5" s="30">
        <v>25</v>
      </c>
      <c r="AB5" s="30">
        <v>96</v>
      </c>
      <c r="AC5" s="30">
        <v>71</v>
      </c>
      <c r="AD5" s="30">
        <v>230</v>
      </c>
      <c r="AE5" s="30">
        <v>273</v>
      </c>
    </row>
    <row r="6" spans="2:31" ht="19.5" customHeight="1">
      <c r="B6" s="390" t="s">
        <v>630</v>
      </c>
      <c r="C6" s="28">
        <v>178</v>
      </c>
      <c r="D6" s="28">
        <v>95</v>
      </c>
      <c r="E6" s="28">
        <v>83</v>
      </c>
      <c r="F6" s="28">
        <v>2</v>
      </c>
      <c r="G6" s="12">
        <v>2</v>
      </c>
      <c r="H6" s="28">
        <v>4</v>
      </c>
      <c r="I6" s="28">
        <v>5</v>
      </c>
      <c r="J6" s="28">
        <v>3</v>
      </c>
      <c r="K6" s="12">
        <v>3</v>
      </c>
      <c r="L6" s="28">
        <v>3</v>
      </c>
      <c r="M6" s="12">
        <v>3</v>
      </c>
      <c r="N6" s="28">
        <v>5</v>
      </c>
      <c r="O6" s="12">
        <v>4</v>
      </c>
      <c r="P6" s="28">
        <v>7</v>
      </c>
      <c r="Q6" s="12">
        <v>8</v>
      </c>
      <c r="R6" s="28">
        <v>14</v>
      </c>
      <c r="S6" s="28">
        <v>9</v>
      </c>
      <c r="T6" s="28">
        <v>6</v>
      </c>
      <c r="U6" s="28">
        <v>4</v>
      </c>
      <c r="V6" s="28">
        <v>12</v>
      </c>
      <c r="W6" s="28">
        <v>12</v>
      </c>
      <c r="X6" s="28">
        <v>10</v>
      </c>
      <c r="Y6" s="12">
        <v>6</v>
      </c>
      <c r="Z6" s="28">
        <v>4</v>
      </c>
      <c r="AA6" s="28">
        <v>5</v>
      </c>
      <c r="AB6" s="28">
        <v>25</v>
      </c>
      <c r="AC6" s="28">
        <v>22</v>
      </c>
      <c r="AD6" s="28">
        <v>77</v>
      </c>
      <c r="AE6" s="28">
        <v>101</v>
      </c>
    </row>
    <row r="7" spans="2:31" ht="19.5" customHeight="1">
      <c r="B7" s="390" t="s">
        <v>631</v>
      </c>
      <c r="C7" s="28">
        <v>30</v>
      </c>
      <c r="D7" s="28">
        <v>20</v>
      </c>
      <c r="E7" s="28">
        <v>10</v>
      </c>
      <c r="F7" s="28">
        <v>1</v>
      </c>
      <c r="G7" s="12" t="s">
        <v>190</v>
      </c>
      <c r="H7" s="28">
        <v>1</v>
      </c>
      <c r="I7" s="28" t="s">
        <v>190</v>
      </c>
      <c r="J7" s="12" t="s">
        <v>84</v>
      </c>
      <c r="K7" s="12" t="s">
        <v>190</v>
      </c>
      <c r="L7" s="12" t="s">
        <v>84</v>
      </c>
      <c r="M7" s="12">
        <v>1</v>
      </c>
      <c r="N7" s="12" t="s">
        <v>84</v>
      </c>
      <c r="O7" s="12" t="s">
        <v>190</v>
      </c>
      <c r="P7" s="28">
        <v>2</v>
      </c>
      <c r="Q7" s="12" t="s">
        <v>190</v>
      </c>
      <c r="R7" s="28">
        <v>2</v>
      </c>
      <c r="S7" s="28">
        <v>1</v>
      </c>
      <c r="T7" s="28">
        <v>3</v>
      </c>
      <c r="U7" s="28">
        <v>2</v>
      </c>
      <c r="V7" s="28">
        <v>2</v>
      </c>
      <c r="W7" s="12" t="s">
        <v>190</v>
      </c>
      <c r="X7" s="12" t="s">
        <v>84</v>
      </c>
      <c r="Y7" s="12" t="s">
        <v>190</v>
      </c>
      <c r="Z7" s="28">
        <v>2</v>
      </c>
      <c r="AA7" s="28">
        <v>3</v>
      </c>
      <c r="AB7" s="28">
        <v>7</v>
      </c>
      <c r="AC7" s="28">
        <v>3</v>
      </c>
      <c r="AD7" s="28">
        <v>16</v>
      </c>
      <c r="AE7" s="28">
        <v>16</v>
      </c>
    </row>
    <row r="8" spans="2:31" ht="19.5" customHeight="1">
      <c r="B8" s="390" t="s">
        <v>632</v>
      </c>
      <c r="C8" s="28">
        <v>57</v>
      </c>
      <c r="D8" s="28">
        <v>30</v>
      </c>
      <c r="E8" s="28">
        <v>27</v>
      </c>
      <c r="F8" s="28">
        <v>1</v>
      </c>
      <c r="G8" s="12" t="s">
        <v>190</v>
      </c>
      <c r="H8" s="28">
        <v>2</v>
      </c>
      <c r="I8" s="28">
        <v>1</v>
      </c>
      <c r="J8" s="12">
        <v>2</v>
      </c>
      <c r="K8" s="12" t="s">
        <v>190</v>
      </c>
      <c r="L8" s="28">
        <v>2</v>
      </c>
      <c r="M8" s="12">
        <v>1</v>
      </c>
      <c r="N8" s="28">
        <v>1</v>
      </c>
      <c r="O8" s="12" t="s">
        <v>190</v>
      </c>
      <c r="P8" s="28">
        <v>1</v>
      </c>
      <c r="Q8" s="12">
        <v>1</v>
      </c>
      <c r="R8" s="28">
        <v>3</v>
      </c>
      <c r="S8" s="28">
        <v>2</v>
      </c>
      <c r="T8" s="28">
        <v>3</v>
      </c>
      <c r="U8" s="28">
        <v>3</v>
      </c>
      <c r="V8" s="28">
        <v>1</v>
      </c>
      <c r="W8" s="28">
        <v>3</v>
      </c>
      <c r="X8" s="28">
        <v>4</v>
      </c>
      <c r="Y8" s="12">
        <v>3</v>
      </c>
      <c r="Z8" s="28" t="s">
        <v>84</v>
      </c>
      <c r="AA8" s="28">
        <v>1</v>
      </c>
      <c r="AB8" s="28">
        <v>10</v>
      </c>
      <c r="AC8" s="28">
        <v>12</v>
      </c>
      <c r="AD8" s="28">
        <v>19</v>
      </c>
      <c r="AE8" s="28">
        <v>32</v>
      </c>
    </row>
    <row r="9" spans="2:31" ht="19.5" customHeight="1">
      <c r="B9" s="390" t="s">
        <v>633</v>
      </c>
      <c r="C9" s="28">
        <v>138</v>
      </c>
      <c r="D9" s="28">
        <v>77</v>
      </c>
      <c r="E9" s="28">
        <v>61</v>
      </c>
      <c r="F9" s="28">
        <v>1</v>
      </c>
      <c r="G9" s="12" t="s">
        <v>190</v>
      </c>
      <c r="H9" s="28">
        <v>6</v>
      </c>
      <c r="I9" s="28">
        <v>5</v>
      </c>
      <c r="J9" s="12">
        <v>4</v>
      </c>
      <c r="K9" s="12">
        <v>2</v>
      </c>
      <c r="L9" s="28">
        <v>3</v>
      </c>
      <c r="M9" s="12" t="s">
        <v>190</v>
      </c>
      <c r="N9" s="28">
        <v>3</v>
      </c>
      <c r="O9" s="12">
        <v>5</v>
      </c>
      <c r="P9" s="28">
        <v>5</v>
      </c>
      <c r="Q9" s="12">
        <v>2</v>
      </c>
      <c r="R9" s="28">
        <v>4</v>
      </c>
      <c r="S9" s="28">
        <v>10</v>
      </c>
      <c r="T9" s="28">
        <v>13</v>
      </c>
      <c r="U9" s="28">
        <v>5</v>
      </c>
      <c r="V9" s="28">
        <v>6</v>
      </c>
      <c r="W9" s="28">
        <v>5</v>
      </c>
      <c r="X9" s="28">
        <v>6</v>
      </c>
      <c r="Y9" s="12">
        <v>9</v>
      </c>
      <c r="Z9" s="28">
        <v>8</v>
      </c>
      <c r="AA9" s="28">
        <v>4</v>
      </c>
      <c r="AB9" s="28">
        <v>18</v>
      </c>
      <c r="AC9" s="28">
        <v>14</v>
      </c>
      <c r="AD9" s="28">
        <v>44</v>
      </c>
      <c r="AE9" s="28">
        <v>54</v>
      </c>
    </row>
    <row r="10" spans="2:31" ht="19.5" customHeight="1">
      <c r="B10" s="390" t="s">
        <v>634</v>
      </c>
      <c r="C10" s="28">
        <v>90</v>
      </c>
      <c r="D10" s="28">
        <v>53</v>
      </c>
      <c r="E10" s="28">
        <v>37</v>
      </c>
      <c r="F10" s="28">
        <v>1</v>
      </c>
      <c r="G10" s="12" t="s">
        <v>190</v>
      </c>
      <c r="H10" s="28">
        <v>1</v>
      </c>
      <c r="I10" s="28">
        <v>2</v>
      </c>
      <c r="J10" s="12">
        <v>2</v>
      </c>
      <c r="K10" s="12" t="s">
        <v>190</v>
      </c>
      <c r="L10" s="28">
        <v>2</v>
      </c>
      <c r="M10" s="12">
        <v>2</v>
      </c>
      <c r="N10" s="28">
        <v>2</v>
      </c>
      <c r="O10" s="12" t="s">
        <v>190</v>
      </c>
      <c r="P10" s="28">
        <v>5</v>
      </c>
      <c r="Q10" s="12">
        <v>3</v>
      </c>
      <c r="R10" s="28">
        <v>5</v>
      </c>
      <c r="S10" s="28">
        <v>4</v>
      </c>
      <c r="T10" s="28">
        <v>4</v>
      </c>
      <c r="U10" s="28">
        <v>1</v>
      </c>
      <c r="V10" s="28">
        <v>2</v>
      </c>
      <c r="W10" s="28">
        <v>3</v>
      </c>
      <c r="X10" s="28">
        <v>2</v>
      </c>
      <c r="Y10" s="12">
        <v>5</v>
      </c>
      <c r="Z10" s="28">
        <v>5</v>
      </c>
      <c r="AA10" s="28">
        <v>5</v>
      </c>
      <c r="AB10" s="28">
        <v>22</v>
      </c>
      <c r="AC10" s="28">
        <v>12</v>
      </c>
      <c r="AD10" s="28">
        <v>57</v>
      </c>
      <c r="AE10" s="28">
        <v>48</v>
      </c>
    </row>
    <row r="11" spans="2:31" ht="19.5" customHeight="1">
      <c r="B11" s="390" t="s">
        <v>635</v>
      </c>
      <c r="C11" s="28">
        <v>52</v>
      </c>
      <c r="D11" s="28">
        <v>27</v>
      </c>
      <c r="E11" s="28">
        <v>25</v>
      </c>
      <c r="F11" s="12" t="s">
        <v>84</v>
      </c>
      <c r="G11" s="12" t="s">
        <v>190</v>
      </c>
      <c r="H11" s="28">
        <v>1</v>
      </c>
      <c r="I11" s="12">
        <v>2</v>
      </c>
      <c r="J11" s="12">
        <v>1</v>
      </c>
      <c r="K11" s="12" t="s">
        <v>190</v>
      </c>
      <c r="L11" s="28">
        <v>1</v>
      </c>
      <c r="M11" s="12" t="s">
        <v>190</v>
      </c>
      <c r="N11" s="12" t="s">
        <v>84</v>
      </c>
      <c r="O11" s="12" t="s">
        <v>190</v>
      </c>
      <c r="P11" s="28">
        <v>2</v>
      </c>
      <c r="Q11" s="12">
        <v>2</v>
      </c>
      <c r="R11" s="28">
        <v>3</v>
      </c>
      <c r="S11" s="28">
        <v>2</v>
      </c>
      <c r="T11" s="28">
        <v>4</v>
      </c>
      <c r="U11" s="28">
        <v>3</v>
      </c>
      <c r="V11" s="28">
        <v>1</v>
      </c>
      <c r="W11" s="28">
        <v>1</v>
      </c>
      <c r="X11" s="28">
        <v>2</v>
      </c>
      <c r="Y11" s="12">
        <v>2</v>
      </c>
      <c r="Z11" s="28">
        <v>1</v>
      </c>
      <c r="AA11" s="28">
        <v>6</v>
      </c>
      <c r="AB11" s="28">
        <v>11</v>
      </c>
      <c r="AC11" s="28">
        <v>7</v>
      </c>
      <c r="AD11" s="28">
        <v>11</v>
      </c>
      <c r="AE11" s="28">
        <v>14</v>
      </c>
    </row>
    <row r="12" spans="2:31" ht="19.5" customHeight="1">
      <c r="B12" s="387" t="s">
        <v>636</v>
      </c>
      <c r="C12" s="391">
        <v>33</v>
      </c>
      <c r="D12" s="391">
        <v>20</v>
      </c>
      <c r="E12" s="391">
        <v>13</v>
      </c>
      <c r="F12" s="392" t="s">
        <v>190</v>
      </c>
      <c r="G12" s="392" t="s">
        <v>190</v>
      </c>
      <c r="H12" s="391">
        <v>2</v>
      </c>
      <c r="I12" s="392" t="s">
        <v>190</v>
      </c>
      <c r="J12" s="392" t="s">
        <v>84</v>
      </c>
      <c r="K12" s="392" t="s">
        <v>190</v>
      </c>
      <c r="L12" s="391">
        <v>1</v>
      </c>
      <c r="M12" s="392" t="s">
        <v>190</v>
      </c>
      <c r="N12" s="391">
        <v>1</v>
      </c>
      <c r="O12" s="392">
        <v>1</v>
      </c>
      <c r="P12" s="391">
        <v>4</v>
      </c>
      <c r="Q12" s="392">
        <v>2</v>
      </c>
      <c r="R12" s="392" t="s">
        <v>84</v>
      </c>
      <c r="S12" s="391">
        <v>1</v>
      </c>
      <c r="T12" s="391">
        <v>2</v>
      </c>
      <c r="U12" s="391">
        <v>4</v>
      </c>
      <c r="V12" s="391">
        <v>4</v>
      </c>
      <c r="W12" s="391">
        <v>1</v>
      </c>
      <c r="X12" s="391">
        <v>1</v>
      </c>
      <c r="Y12" s="392">
        <v>2</v>
      </c>
      <c r="Z12" s="391">
        <v>2</v>
      </c>
      <c r="AA12" s="391">
        <v>1</v>
      </c>
      <c r="AB12" s="391">
        <v>3</v>
      </c>
      <c r="AC12" s="391">
        <v>1</v>
      </c>
      <c r="AD12" s="391">
        <v>6</v>
      </c>
      <c r="AE12" s="391">
        <v>8</v>
      </c>
    </row>
    <row r="13" ht="19.5" customHeight="1">
      <c r="B13" s="37" t="s">
        <v>728</v>
      </c>
    </row>
    <row r="14" ht="19.5" customHeight="1">
      <c r="B14" s="37" t="s">
        <v>824</v>
      </c>
    </row>
  </sheetData>
  <sheetProtection password="892B" sheet="1" objects="1" scenarios="1"/>
  <mergeCells count="45">
    <mergeCell ref="H3:H4"/>
    <mergeCell ref="F3:F4"/>
    <mergeCell ref="F2:G2"/>
    <mergeCell ref="H2:I2"/>
    <mergeCell ref="M3:M4"/>
    <mergeCell ref="N3:N4"/>
    <mergeCell ref="O3:O4"/>
    <mergeCell ref="L2:M2"/>
    <mergeCell ref="N2:O2"/>
    <mergeCell ref="L3:L4"/>
    <mergeCell ref="J2:K2"/>
    <mergeCell ref="B2:B4"/>
    <mergeCell ref="C2:C4"/>
    <mergeCell ref="D3:D4"/>
    <mergeCell ref="E3:E4"/>
    <mergeCell ref="D2:E2"/>
    <mergeCell ref="G3:G4"/>
    <mergeCell ref="I3:I4"/>
    <mergeCell ref="K3:K4"/>
    <mergeCell ref="J3:J4"/>
    <mergeCell ref="AB2:AC2"/>
    <mergeCell ref="AD2:AE2"/>
    <mergeCell ref="P2:Q2"/>
    <mergeCell ref="R2:S2"/>
    <mergeCell ref="T2:U2"/>
    <mergeCell ref="V2:W2"/>
    <mergeCell ref="R3:R4"/>
    <mergeCell ref="S3:S4"/>
    <mergeCell ref="X2:Y2"/>
    <mergeCell ref="Z2:AA2"/>
    <mergeCell ref="AE3:AE4"/>
    <mergeCell ref="X3:X4"/>
    <mergeCell ref="Y3:Y4"/>
    <mergeCell ref="Z3:Z4"/>
    <mergeCell ref="AA3:AA4"/>
    <mergeCell ref="B1:F1"/>
    <mergeCell ref="AB3:AB4"/>
    <mergeCell ref="AC3:AC4"/>
    <mergeCell ref="AD3:AD4"/>
    <mergeCell ref="T3:T4"/>
    <mergeCell ref="U3:U4"/>
    <mergeCell ref="V3:V4"/>
    <mergeCell ref="W3:W4"/>
    <mergeCell ref="P3:P4"/>
    <mergeCell ref="Q3:Q4"/>
  </mergeCells>
  <hyperlinks>
    <hyperlink ref="B1" location="目次!A1" display="〔20〕男女別、年齢別世帯員数"/>
    <hyperlink ref="B1:F1" location="目次!C24" display="〔19〕男女別、年齢別世帯員数(自営農業に従事した世帯員）"/>
  </hyperlinks>
  <printOptions/>
  <pageMargins left="0.75" right="0.75" top="1" bottom="1" header="0.512" footer="0.512"/>
  <pageSetup horizontalDpi="600" verticalDpi="600" orientation="landscape" paperSize="8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B1:Q29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2.625" style="37" customWidth="1"/>
    <col min="2" max="2" width="19.00390625" style="37" customWidth="1"/>
    <col min="3" max="15" width="6.625" style="37" customWidth="1"/>
    <col min="16" max="16384" width="9.00390625" style="37" customWidth="1"/>
  </cols>
  <sheetData>
    <row r="1" spans="2:15" ht="19.5" customHeight="1" thickBot="1">
      <c r="B1" s="824" t="s">
        <v>748</v>
      </c>
      <c r="C1" s="824"/>
      <c r="D1" s="824"/>
      <c r="E1" s="824"/>
      <c r="F1" s="824"/>
      <c r="L1" s="368" t="s">
        <v>711</v>
      </c>
      <c r="M1" s="368"/>
      <c r="N1" s="368"/>
      <c r="O1" s="368"/>
    </row>
    <row r="2" spans="2:15" ht="19.5" customHeight="1">
      <c r="B2" s="1053" t="s">
        <v>615</v>
      </c>
      <c r="C2" s="1060" t="s">
        <v>87</v>
      </c>
      <c r="D2" s="723" t="s">
        <v>342</v>
      </c>
      <c r="E2" s="725"/>
      <c r="F2" s="723" t="s">
        <v>637</v>
      </c>
      <c r="G2" s="725"/>
      <c r="H2" s="723" t="s">
        <v>638</v>
      </c>
      <c r="I2" s="725"/>
      <c r="J2" s="723" t="s">
        <v>639</v>
      </c>
      <c r="K2" s="725"/>
      <c r="L2" s="723" t="s">
        <v>640</v>
      </c>
      <c r="M2" s="725"/>
      <c r="N2" s="727" t="s">
        <v>641</v>
      </c>
      <c r="O2" s="1063"/>
    </row>
    <row r="3" spans="2:15" ht="19.5" customHeight="1">
      <c r="B3" s="1054"/>
      <c r="C3" s="1061"/>
      <c r="D3" s="1059" t="s">
        <v>177</v>
      </c>
      <c r="E3" s="1059" t="s">
        <v>178</v>
      </c>
      <c r="F3" s="1059" t="s">
        <v>177</v>
      </c>
      <c r="G3" s="1059" t="s">
        <v>178</v>
      </c>
      <c r="H3" s="1059" t="s">
        <v>177</v>
      </c>
      <c r="I3" s="1059" t="s">
        <v>178</v>
      </c>
      <c r="J3" s="1059" t="s">
        <v>177</v>
      </c>
      <c r="K3" s="1059" t="s">
        <v>178</v>
      </c>
      <c r="L3" s="1059" t="s">
        <v>177</v>
      </c>
      <c r="M3" s="1059" t="s">
        <v>178</v>
      </c>
      <c r="N3" s="1059" t="s">
        <v>177</v>
      </c>
      <c r="O3" s="1064" t="s">
        <v>178</v>
      </c>
    </row>
    <row r="4" spans="2:15" ht="19.5" customHeight="1">
      <c r="B4" s="1055"/>
      <c r="C4" s="1062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1065"/>
    </row>
    <row r="5" spans="2:15" s="60" customFormat="1" ht="19.5" customHeight="1">
      <c r="B5" s="393" t="s">
        <v>87</v>
      </c>
      <c r="C5" s="58">
        <v>578</v>
      </c>
      <c r="D5" s="59">
        <v>322</v>
      </c>
      <c r="E5" s="59">
        <v>256</v>
      </c>
      <c r="F5" s="394">
        <v>94</v>
      </c>
      <c r="G5" s="395">
        <v>126</v>
      </c>
      <c r="H5" s="57">
        <v>57</v>
      </c>
      <c r="I5" s="396">
        <v>43</v>
      </c>
      <c r="J5" s="57">
        <v>37</v>
      </c>
      <c r="K5" s="59">
        <v>21</v>
      </c>
      <c r="L5" s="59">
        <v>31</v>
      </c>
      <c r="M5" s="59">
        <v>20</v>
      </c>
      <c r="N5" s="59">
        <v>103</v>
      </c>
      <c r="O5" s="175">
        <v>46</v>
      </c>
    </row>
    <row r="6" spans="2:15" ht="19.5" customHeight="1">
      <c r="B6" s="373" t="s">
        <v>630</v>
      </c>
      <c r="C6" s="28">
        <v>178</v>
      </c>
      <c r="D6" s="28">
        <v>95</v>
      </c>
      <c r="E6" s="28">
        <v>83</v>
      </c>
      <c r="F6" s="44">
        <v>30</v>
      </c>
      <c r="G6" s="41">
        <v>50</v>
      </c>
      <c r="H6" s="55">
        <v>16</v>
      </c>
      <c r="I6" s="72">
        <v>12</v>
      </c>
      <c r="J6" s="55">
        <v>8</v>
      </c>
      <c r="K6" s="28">
        <v>3</v>
      </c>
      <c r="L6" s="28">
        <v>9</v>
      </c>
      <c r="M6" s="28">
        <v>6</v>
      </c>
      <c r="N6" s="28">
        <v>32</v>
      </c>
      <c r="O6" s="43">
        <v>12</v>
      </c>
    </row>
    <row r="7" spans="2:15" ht="19.5" customHeight="1">
      <c r="B7" s="373" t="s">
        <v>631</v>
      </c>
      <c r="C7" s="28">
        <v>30</v>
      </c>
      <c r="D7" s="28">
        <v>20</v>
      </c>
      <c r="E7" s="28">
        <v>10</v>
      </c>
      <c r="F7" s="44">
        <v>6</v>
      </c>
      <c r="G7" s="41">
        <v>6</v>
      </c>
      <c r="H7" s="55">
        <v>4</v>
      </c>
      <c r="I7" s="72">
        <v>2</v>
      </c>
      <c r="J7" s="55">
        <v>3</v>
      </c>
      <c r="K7" s="28">
        <v>1</v>
      </c>
      <c r="L7" s="28">
        <v>5</v>
      </c>
      <c r="M7" s="12" t="s">
        <v>84</v>
      </c>
      <c r="N7" s="28">
        <v>2</v>
      </c>
      <c r="O7" s="43">
        <v>1</v>
      </c>
    </row>
    <row r="8" spans="2:15" ht="19.5" customHeight="1">
      <c r="B8" s="373" t="s">
        <v>632</v>
      </c>
      <c r="C8" s="28">
        <v>57</v>
      </c>
      <c r="D8" s="28">
        <v>30</v>
      </c>
      <c r="E8" s="28">
        <v>27</v>
      </c>
      <c r="F8" s="44">
        <v>9</v>
      </c>
      <c r="G8" s="41">
        <v>9</v>
      </c>
      <c r="H8" s="55">
        <v>5</v>
      </c>
      <c r="I8" s="72">
        <v>6</v>
      </c>
      <c r="J8" s="55">
        <v>2</v>
      </c>
      <c r="K8" s="28">
        <v>2</v>
      </c>
      <c r="L8" s="28">
        <v>1</v>
      </c>
      <c r="M8" s="28">
        <v>2</v>
      </c>
      <c r="N8" s="28">
        <v>13</v>
      </c>
      <c r="O8" s="43">
        <v>8</v>
      </c>
    </row>
    <row r="9" spans="2:15" ht="19.5" customHeight="1">
      <c r="B9" s="373" t="s">
        <v>633</v>
      </c>
      <c r="C9" s="28">
        <v>138</v>
      </c>
      <c r="D9" s="28">
        <v>77</v>
      </c>
      <c r="E9" s="28">
        <v>61</v>
      </c>
      <c r="F9" s="44">
        <v>19</v>
      </c>
      <c r="G9" s="41">
        <v>30</v>
      </c>
      <c r="H9" s="55">
        <v>15</v>
      </c>
      <c r="I9" s="72">
        <v>8</v>
      </c>
      <c r="J9" s="55">
        <v>12</v>
      </c>
      <c r="K9" s="28">
        <v>6</v>
      </c>
      <c r="L9" s="28">
        <v>8</v>
      </c>
      <c r="M9" s="28">
        <v>2</v>
      </c>
      <c r="N9" s="28">
        <v>23</v>
      </c>
      <c r="O9" s="43">
        <v>15</v>
      </c>
    </row>
    <row r="10" spans="2:15" ht="19.5" customHeight="1">
      <c r="B10" s="373" t="s">
        <v>634</v>
      </c>
      <c r="C10" s="28">
        <v>90</v>
      </c>
      <c r="D10" s="28">
        <v>53</v>
      </c>
      <c r="E10" s="28">
        <v>37</v>
      </c>
      <c r="F10" s="44">
        <v>19</v>
      </c>
      <c r="G10" s="41">
        <v>19</v>
      </c>
      <c r="H10" s="55">
        <v>8</v>
      </c>
      <c r="I10" s="72">
        <v>8</v>
      </c>
      <c r="J10" s="55">
        <v>4</v>
      </c>
      <c r="K10" s="28">
        <v>3</v>
      </c>
      <c r="L10" s="28">
        <v>5</v>
      </c>
      <c r="M10" s="28">
        <v>4</v>
      </c>
      <c r="N10" s="28">
        <v>17</v>
      </c>
      <c r="O10" s="43">
        <v>3</v>
      </c>
    </row>
    <row r="11" spans="2:15" ht="19.5" customHeight="1">
      <c r="B11" s="373" t="s">
        <v>635</v>
      </c>
      <c r="C11" s="28">
        <v>52</v>
      </c>
      <c r="D11" s="28">
        <v>27</v>
      </c>
      <c r="E11" s="28">
        <v>25</v>
      </c>
      <c r="F11" s="44">
        <v>5</v>
      </c>
      <c r="G11" s="41">
        <v>7</v>
      </c>
      <c r="H11" s="55">
        <v>4</v>
      </c>
      <c r="I11" s="72">
        <v>2</v>
      </c>
      <c r="J11" s="55">
        <v>7</v>
      </c>
      <c r="K11" s="28">
        <v>6</v>
      </c>
      <c r="L11" s="28">
        <v>3</v>
      </c>
      <c r="M11" s="28">
        <v>4</v>
      </c>
      <c r="N11" s="28">
        <v>8</v>
      </c>
      <c r="O11" s="43">
        <v>6</v>
      </c>
    </row>
    <row r="12" spans="2:15" ht="19.5" customHeight="1" thickBot="1">
      <c r="B12" s="375" t="s">
        <v>636</v>
      </c>
      <c r="C12" s="377">
        <v>33</v>
      </c>
      <c r="D12" s="377">
        <v>20</v>
      </c>
      <c r="E12" s="377">
        <v>13</v>
      </c>
      <c r="F12" s="376">
        <v>6</v>
      </c>
      <c r="G12" s="49">
        <v>5</v>
      </c>
      <c r="H12" s="397">
        <v>5</v>
      </c>
      <c r="I12" s="398">
        <v>5</v>
      </c>
      <c r="J12" s="397">
        <v>1</v>
      </c>
      <c r="K12" s="197" t="s">
        <v>275</v>
      </c>
      <c r="L12" s="197" t="s">
        <v>275</v>
      </c>
      <c r="M12" s="197">
        <v>2</v>
      </c>
      <c r="N12" s="377">
        <v>8</v>
      </c>
      <c r="O12" s="399">
        <v>1</v>
      </c>
    </row>
    <row r="13" ht="19.5" customHeight="1">
      <c r="B13" s="37" t="s">
        <v>727</v>
      </c>
    </row>
    <row r="14" ht="19.5" customHeight="1">
      <c r="B14" s="37" t="s">
        <v>824</v>
      </c>
    </row>
    <row r="16" spans="2:17" ht="19.5" customHeight="1" thickBot="1">
      <c r="B16" s="443" t="s">
        <v>749</v>
      </c>
      <c r="K16" s="368"/>
      <c r="L16" s="368"/>
      <c r="M16" s="368"/>
      <c r="N16" s="368"/>
      <c r="O16" s="368"/>
      <c r="P16" s="400" t="s">
        <v>712</v>
      </c>
      <c r="Q16" s="368"/>
    </row>
    <row r="17" spans="2:16" ht="19.5" customHeight="1">
      <c r="B17" s="1053" t="s">
        <v>615</v>
      </c>
      <c r="C17" s="1056" t="s">
        <v>642</v>
      </c>
      <c r="D17" s="1057"/>
      <c r="E17" s="1057"/>
      <c r="F17" s="1057"/>
      <c r="G17" s="1057"/>
      <c r="H17" s="1058"/>
      <c r="I17" s="873" t="s">
        <v>643</v>
      </c>
      <c r="J17" s="1050"/>
      <c r="K17" s="873" t="s">
        <v>644</v>
      </c>
      <c r="L17" s="1050"/>
      <c r="M17" s="1044" t="s">
        <v>645</v>
      </c>
      <c r="N17" s="1045"/>
      <c r="O17" s="1044" t="s">
        <v>646</v>
      </c>
      <c r="P17" s="1045"/>
    </row>
    <row r="18" spans="2:16" ht="19.5" customHeight="1">
      <c r="B18" s="1054"/>
      <c r="C18" s="834" t="s">
        <v>647</v>
      </c>
      <c r="D18" s="1048"/>
      <c r="E18" s="834" t="s">
        <v>648</v>
      </c>
      <c r="F18" s="1048"/>
      <c r="G18" s="834" t="s">
        <v>649</v>
      </c>
      <c r="H18" s="1049"/>
      <c r="I18" s="1051"/>
      <c r="J18" s="1052"/>
      <c r="K18" s="1051"/>
      <c r="L18" s="1052"/>
      <c r="M18" s="1046"/>
      <c r="N18" s="1047"/>
      <c r="O18" s="1046"/>
      <c r="P18" s="1047"/>
    </row>
    <row r="19" spans="2:16" ht="19.5" customHeight="1">
      <c r="B19" s="1055"/>
      <c r="C19" s="401" t="s">
        <v>650</v>
      </c>
      <c r="D19" s="402" t="s">
        <v>651</v>
      </c>
      <c r="E19" s="387" t="s">
        <v>650</v>
      </c>
      <c r="F19" s="402" t="s">
        <v>651</v>
      </c>
      <c r="G19" s="387" t="s">
        <v>650</v>
      </c>
      <c r="H19" s="402" t="s">
        <v>651</v>
      </c>
      <c r="I19" s="387" t="s">
        <v>650</v>
      </c>
      <c r="J19" s="402" t="s">
        <v>651</v>
      </c>
      <c r="K19" s="387" t="s">
        <v>650</v>
      </c>
      <c r="L19" s="402" t="s">
        <v>651</v>
      </c>
      <c r="M19" s="387" t="s">
        <v>650</v>
      </c>
      <c r="N19" s="402" t="s">
        <v>651</v>
      </c>
      <c r="O19" s="401" t="s">
        <v>650</v>
      </c>
      <c r="P19" s="403" t="s">
        <v>651</v>
      </c>
    </row>
    <row r="20" spans="2:16" s="60" customFormat="1" ht="19.5" customHeight="1">
      <c r="B20" s="393" t="s">
        <v>87</v>
      </c>
      <c r="C20" s="57">
        <v>65</v>
      </c>
      <c r="D20" s="59">
        <v>68</v>
      </c>
      <c r="E20" s="59">
        <v>110</v>
      </c>
      <c r="F20" s="59">
        <v>113</v>
      </c>
      <c r="G20" s="59">
        <v>12</v>
      </c>
      <c r="H20" s="59">
        <v>12</v>
      </c>
      <c r="I20" s="404">
        <v>66</v>
      </c>
      <c r="J20" s="404">
        <v>73</v>
      </c>
      <c r="K20" s="404">
        <v>172</v>
      </c>
      <c r="L20" s="404">
        <v>174</v>
      </c>
      <c r="M20" s="404">
        <v>83</v>
      </c>
      <c r="N20" s="404">
        <v>83</v>
      </c>
      <c r="O20" s="405">
        <v>69</v>
      </c>
      <c r="P20" s="406">
        <v>70</v>
      </c>
    </row>
    <row r="21" spans="2:16" ht="19.5" customHeight="1">
      <c r="B21" s="373" t="s">
        <v>630</v>
      </c>
      <c r="C21" s="55">
        <v>20</v>
      </c>
      <c r="D21" s="28">
        <v>23</v>
      </c>
      <c r="E21" s="28">
        <v>36</v>
      </c>
      <c r="F21" s="28">
        <v>39</v>
      </c>
      <c r="G21" s="28">
        <v>2</v>
      </c>
      <c r="H21" s="28">
        <v>2</v>
      </c>
      <c r="I21" s="12">
        <v>20</v>
      </c>
      <c r="J21" s="12">
        <v>24</v>
      </c>
      <c r="K21" s="12">
        <v>53</v>
      </c>
      <c r="L21" s="12">
        <v>54</v>
      </c>
      <c r="M21" s="12">
        <v>23</v>
      </c>
      <c r="N21" s="12">
        <v>23</v>
      </c>
      <c r="O21" s="62">
        <v>26</v>
      </c>
      <c r="P21" s="183">
        <v>27</v>
      </c>
    </row>
    <row r="22" spans="2:16" ht="19.5" customHeight="1">
      <c r="B22" s="373" t="s">
        <v>631</v>
      </c>
      <c r="C22" s="55">
        <v>3</v>
      </c>
      <c r="D22" s="28">
        <v>3</v>
      </c>
      <c r="E22" s="28">
        <v>8</v>
      </c>
      <c r="F22" s="28">
        <v>8</v>
      </c>
      <c r="G22" s="28">
        <v>1</v>
      </c>
      <c r="H22" s="28">
        <v>1</v>
      </c>
      <c r="I22" s="12" t="s">
        <v>84</v>
      </c>
      <c r="J22" s="12" t="s">
        <v>84</v>
      </c>
      <c r="K22" s="12">
        <v>11</v>
      </c>
      <c r="L22" s="12">
        <v>11</v>
      </c>
      <c r="M22" s="12">
        <v>7</v>
      </c>
      <c r="N22" s="12">
        <v>7</v>
      </c>
      <c r="O22" s="62">
        <v>2</v>
      </c>
      <c r="P22" s="183">
        <v>2</v>
      </c>
    </row>
    <row r="23" spans="2:16" ht="19.5" customHeight="1">
      <c r="B23" s="373" t="s">
        <v>632</v>
      </c>
      <c r="C23" s="55">
        <v>9</v>
      </c>
      <c r="D23" s="28">
        <v>9</v>
      </c>
      <c r="E23" s="28">
        <v>6</v>
      </c>
      <c r="F23" s="28">
        <v>6</v>
      </c>
      <c r="G23" s="28">
        <v>1</v>
      </c>
      <c r="H23" s="28">
        <v>1</v>
      </c>
      <c r="I23" s="12">
        <v>7</v>
      </c>
      <c r="J23" s="12">
        <v>8</v>
      </c>
      <c r="K23" s="12">
        <v>18</v>
      </c>
      <c r="L23" s="12">
        <v>18</v>
      </c>
      <c r="M23" s="12">
        <v>8</v>
      </c>
      <c r="N23" s="12">
        <v>8</v>
      </c>
      <c r="O23" s="62">
        <v>6</v>
      </c>
      <c r="P23" s="183">
        <v>6</v>
      </c>
    </row>
    <row r="24" spans="2:16" ht="19.5" customHeight="1">
      <c r="B24" s="373" t="s">
        <v>633</v>
      </c>
      <c r="C24" s="55">
        <v>11</v>
      </c>
      <c r="D24" s="28">
        <v>11</v>
      </c>
      <c r="E24" s="28">
        <v>27</v>
      </c>
      <c r="F24" s="28">
        <v>27</v>
      </c>
      <c r="G24" s="28">
        <v>4</v>
      </c>
      <c r="H24" s="28">
        <v>4</v>
      </c>
      <c r="I24" s="12">
        <v>20</v>
      </c>
      <c r="J24" s="12">
        <v>22</v>
      </c>
      <c r="K24" s="12">
        <v>34</v>
      </c>
      <c r="L24" s="12">
        <v>34</v>
      </c>
      <c r="M24" s="12">
        <v>19</v>
      </c>
      <c r="N24" s="12">
        <v>19</v>
      </c>
      <c r="O24" s="62">
        <v>16</v>
      </c>
      <c r="P24" s="183">
        <v>16</v>
      </c>
    </row>
    <row r="25" spans="2:16" ht="19.5" customHeight="1">
      <c r="B25" s="373" t="s">
        <v>634</v>
      </c>
      <c r="C25" s="55">
        <v>13</v>
      </c>
      <c r="D25" s="28">
        <v>13</v>
      </c>
      <c r="E25" s="28">
        <v>13</v>
      </c>
      <c r="F25" s="28">
        <v>13</v>
      </c>
      <c r="G25" s="28">
        <v>2</v>
      </c>
      <c r="H25" s="28">
        <v>2</v>
      </c>
      <c r="I25" s="12">
        <v>9</v>
      </c>
      <c r="J25" s="12">
        <v>9</v>
      </c>
      <c r="K25" s="12">
        <v>28</v>
      </c>
      <c r="L25" s="12">
        <v>29</v>
      </c>
      <c r="M25" s="12">
        <v>9</v>
      </c>
      <c r="N25" s="12">
        <v>9</v>
      </c>
      <c r="O25" s="62">
        <v>11</v>
      </c>
      <c r="P25" s="183">
        <v>11</v>
      </c>
    </row>
    <row r="26" spans="2:16" ht="19.5" customHeight="1">
      <c r="B26" s="373" t="s">
        <v>635</v>
      </c>
      <c r="C26" s="55">
        <v>6</v>
      </c>
      <c r="D26" s="28">
        <v>6</v>
      </c>
      <c r="E26" s="28">
        <v>12</v>
      </c>
      <c r="F26" s="28">
        <v>12</v>
      </c>
      <c r="G26" s="28">
        <v>1</v>
      </c>
      <c r="H26" s="28">
        <v>1</v>
      </c>
      <c r="I26" s="12">
        <v>8</v>
      </c>
      <c r="J26" s="12">
        <v>8</v>
      </c>
      <c r="K26" s="12">
        <v>18</v>
      </c>
      <c r="L26" s="12">
        <v>18</v>
      </c>
      <c r="M26" s="12">
        <v>14</v>
      </c>
      <c r="N26" s="12">
        <v>14</v>
      </c>
      <c r="O26" s="62">
        <v>2</v>
      </c>
      <c r="P26" s="183">
        <v>2</v>
      </c>
    </row>
    <row r="27" spans="2:16" ht="19.5" customHeight="1" thickBot="1">
      <c r="B27" s="375" t="s">
        <v>636</v>
      </c>
      <c r="C27" s="397">
        <v>3</v>
      </c>
      <c r="D27" s="377">
        <v>3</v>
      </c>
      <c r="E27" s="377">
        <v>8</v>
      </c>
      <c r="F27" s="377">
        <v>8</v>
      </c>
      <c r="G27" s="377">
        <v>1</v>
      </c>
      <c r="H27" s="377">
        <v>1</v>
      </c>
      <c r="I27" s="197">
        <v>2</v>
      </c>
      <c r="J27" s="197">
        <v>2</v>
      </c>
      <c r="K27" s="197">
        <v>10</v>
      </c>
      <c r="L27" s="197">
        <v>10</v>
      </c>
      <c r="M27" s="197">
        <v>3</v>
      </c>
      <c r="N27" s="197">
        <v>3</v>
      </c>
      <c r="O27" s="196">
        <v>6</v>
      </c>
      <c r="P27" s="399">
        <v>6</v>
      </c>
    </row>
    <row r="28" spans="2:9" ht="19.5" customHeight="1">
      <c r="B28" s="37" t="s">
        <v>727</v>
      </c>
      <c r="C28" s="71"/>
      <c r="D28" s="71"/>
      <c r="E28" s="71"/>
      <c r="F28" s="71"/>
      <c r="G28" s="71"/>
      <c r="H28" s="71"/>
      <c r="I28" s="71"/>
    </row>
    <row r="29" ht="19.5" customHeight="1">
      <c r="B29" s="37" t="s">
        <v>825</v>
      </c>
    </row>
  </sheetData>
  <mergeCells count="30">
    <mergeCell ref="I3:I4"/>
    <mergeCell ref="I17:J18"/>
    <mergeCell ref="O3:O4"/>
    <mergeCell ref="J3:J4"/>
    <mergeCell ref="K3:K4"/>
    <mergeCell ref="L3:L4"/>
    <mergeCell ref="B2:B4"/>
    <mergeCell ref="D3:D4"/>
    <mergeCell ref="E3:E4"/>
    <mergeCell ref="M17:N18"/>
    <mergeCell ref="H2:I2"/>
    <mergeCell ref="M3:M4"/>
    <mergeCell ref="N3:N4"/>
    <mergeCell ref="J2:K2"/>
    <mergeCell ref="L2:M2"/>
    <mergeCell ref="N2:O2"/>
    <mergeCell ref="G3:G4"/>
    <mergeCell ref="H3:H4"/>
    <mergeCell ref="D2:E2"/>
    <mergeCell ref="C2:C4"/>
    <mergeCell ref="B1:F1"/>
    <mergeCell ref="O17:P18"/>
    <mergeCell ref="C18:D18"/>
    <mergeCell ref="E18:F18"/>
    <mergeCell ref="G18:H18"/>
    <mergeCell ref="K17:L18"/>
    <mergeCell ref="B17:B19"/>
    <mergeCell ref="C17:H17"/>
    <mergeCell ref="F2:G2"/>
    <mergeCell ref="F3:F4"/>
  </mergeCells>
  <hyperlinks>
    <hyperlink ref="B1" location="目次!A1" display="〔21〕農業従事者数（自営農業に従事した世帯員）"/>
    <hyperlink ref="B16" location="目次!C26" display="〔21〕農業機械"/>
    <hyperlink ref="B1:F1" location="目次!C25" display="〔20〕農業従事者数（自営農業に従事した世帯員）"/>
  </hyperlinks>
  <printOptions/>
  <pageMargins left="0.75" right="0.75" top="1" bottom="1" header="0.512" footer="0.512"/>
  <pageSetup horizontalDpi="600" verticalDpi="600" orientation="portrait" paperSize="8" scale="11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B1:R46"/>
  <sheetViews>
    <sheetView showGridLines="0" workbookViewId="0" topLeftCell="A1">
      <selection activeCell="B25" sqref="B25:E25"/>
    </sheetView>
  </sheetViews>
  <sheetFormatPr defaultColWidth="9.00390625" defaultRowHeight="13.5"/>
  <cols>
    <col min="1" max="1" width="2.625" style="0" customWidth="1"/>
    <col min="2" max="2" width="18.875" style="0" customWidth="1"/>
    <col min="3" max="14" width="9.625" style="0" customWidth="1"/>
    <col min="18" max="18" width="14.875" style="0" customWidth="1"/>
    <col min="19" max="19" width="8.75390625" style="0" customWidth="1"/>
  </cols>
  <sheetData>
    <row r="1" spans="2:16" s="37" customFormat="1" ht="19.5" customHeight="1" thickBot="1">
      <c r="B1" s="731" t="s">
        <v>750</v>
      </c>
      <c r="C1" s="731"/>
      <c r="K1" s="368"/>
      <c r="L1" s="368"/>
      <c r="M1" s="400" t="s">
        <v>652</v>
      </c>
      <c r="N1" s="388" t="s">
        <v>734</v>
      </c>
      <c r="O1" s="454"/>
      <c r="P1" s="73"/>
    </row>
    <row r="2" spans="2:17" ht="13.5" customHeight="1">
      <c r="B2" s="1067" t="s">
        <v>601</v>
      </c>
      <c r="C2" s="943" t="s">
        <v>342</v>
      </c>
      <c r="D2" s="943" t="s">
        <v>653</v>
      </c>
      <c r="E2" s="943" t="s">
        <v>654</v>
      </c>
      <c r="F2" s="943" t="s">
        <v>713</v>
      </c>
      <c r="G2" s="943" t="s">
        <v>714</v>
      </c>
      <c r="H2" s="943" t="s">
        <v>715</v>
      </c>
      <c r="I2" s="943" t="s">
        <v>716</v>
      </c>
      <c r="J2" s="943" t="s">
        <v>717</v>
      </c>
      <c r="K2" s="943" t="s">
        <v>718</v>
      </c>
      <c r="L2" s="943" t="s">
        <v>719</v>
      </c>
      <c r="M2" s="933" t="s">
        <v>655</v>
      </c>
      <c r="N2" s="246"/>
      <c r="O2" s="246"/>
      <c r="P2" s="246"/>
      <c r="Q2" s="215"/>
    </row>
    <row r="3" spans="2:17" ht="13.5">
      <c r="B3" s="1068"/>
      <c r="C3" s="1066"/>
      <c r="D3" s="1066"/>
      <c r="E3" s="1066"/>
      <c r="F3" s="1066"/>
      <c r="G3" s="1066"/>
      <c r="H3" s="1066"/>
      <c r="I3" s="1066"/>
      <c r="J3" s="1066"/>
      <c r="K3" s="1066"/>
      <c r="L3" s="1066"/>
      <c r="M3" s="1069"/>
      <c r="N3" s="246"/>
      <c r="O3" s="246"/>
      <c r="P3" s="246"/>
      <c r="Q3" s="215"/>
    </row>
    <row r="4" spans="2:17" ht="13.5">
      <c r="B4" s="407"/>
      <c r="C4" s="408"/>
      <c r="D4" s="409"/>
      <c r="E4" s="408"/>
      <c r="F4" s="409"/>
      <c r="G4" s="409"/>
      <c r="H4" s="408"/>
      <c r="I4" s="409"/>
      <c r="J4" s="409"/>
      <c r="K4" s="409"/>
      <c r="L4" s="409"/>
      <c r="M4" s="410"/>
      <c r="N4" s="246"/>
      <c r="O4" s="246"/>
      <c r="P4" s="246"/>
      <c r="Q4" s="215"/>
    </row>
    <row r="5" spans="2:17" ht="13.5">
      <c r="B5" s="411" t="s">
        <v>656</v>
      </c>
      <c r="C5" s="307">
        <v>202</v>
      </c>
      <c r="D5" s="264">
        <v>90</v>
      </c>
      <c r="E5" s="307">
        <v>49</v>
      </c>
      <c r="F5" s="264">
        <v>25</v>
      </c>
      <c r="G5" s="264">
        <v>12</v>
      </c>
      <c r="H5" s="307">
        <v>4</v>
      </c>
      <c r="I5" s="264">
        <v>10</v>
      </c>
      <c r="J5" s="264">
        <v>7</v>
      </c>
      <c r="K5" s="264">
        <v>2</v>
      </c>
      <c r="L5" s="264">
        <v>2</v>
      </c>
      <c r="M5" s="302">
        <v>1</v>
      </c>
      <c r="N5" s="281"/>
      <c r="O5" s="281"/>
      <c r="P5" s="281"/>
      <c r="Q5" s="215"/>
    </row>
    <row r="6" spans="2:17" ht="13.5">
      <c r="B6" s="249"/>
      <c r="C6" s="307"/>
      <c r="D6" s="264"/>
      <c r="E6" s="307"/>
      <c r="F6" s="264"/>
      <c r="G6" s="264"/>
      <c r="H6" s="307"/>
      <c r="I6" s="264"/>
      <c r="J6" s="264"/>
      <c r="K6" s="264"/>
      <c r="L6" s="264"/>
      <c r="M6" s="302"/>
      <c r="N6" s="281"/>
      <c r="O6" s="281"/>
      <c r="P6" s="281"/>
      <c r="Q6" s="215"/>
    </row>
    <row r="7" spans="2:17" ht="13.5">
      <c r="B7" s="411" t="s">
        <v>630</v>
      </c>
      <c r="C7" s="307">
        <v>62</v>
      </c>
      <c r="D7" s="264">
        <v>32</v>
      </c>
      <c r="E7" s="307">
        <v>13</v>
      </c>
      <c r="F7" s="264">
        <v>5</v>
      </c>
      <c r="G7" s="264">
        <v>1</v>
      </c>
      <c r="H7" s="307">
        <v>2</v>
      </c>
      <c r="I7" s="264">
        <v>6</v>
      </c>
      <c r="J7" s="251">
        <v>3</v>
      </c>
      <c r="K7" s="251" t="s">
        <v>182</v>
      </c>
      <c r="L7" s="251" t="s">
        <v>182</v>
      </c>
      <c r="M7" s="309" t="s">
        <v>182</v>
      </c>
      <c r="N7" s="200"/>
      <c r="O7" s="200"/>
      <c r="P7" s="200"/>
      <c r="Q7" s="215"/>
    </row>
    <row r="8" spans="2:17" ht="13.5">
      <c r="B8" s="411"/>
      <c r="C8" s="307"/>
      <c r="D8" s="264"/>
      <c r="E8" s="307"/>
      <c r="F8" s="264"/>
      <c r="G8" s="264"/>
      <c r="H8" s="307"/>
      <c r="I8" s="264"/>
      <c r="J8" s="264"/>
      <c r="K8" s="264"/>
      <c r="L8" s="264"/>
      <c r="M8" s="309"/>
      <c r="N8" s="200"/>
      <c r="O8" s="200"/>
      <c r="P8" s="200"/>
      <c r="Q8" s="215"/>
    </row>
    <row r="9" spans="2:17" ht="13.5">
      <c r="B9" s="411" t="s">
        <v>631</v>
      </c>
      <c r="C9" s="307">
        <v>14</v>
      </c>
      <c r="D9" s="264">
        <v>10</v>
      </c>
      <c r="E9" s="307">
        <v>2</v>
      </c>
      <c r="F9" s="264">
        <v>2</v>
      </c>
      <c r="G9" s="251" t="s">
        <v>84</v>
      </c>
      <c r="H9" s="251" t="s">
        <v>84</v>
      </c>
      <c r="I9" s="251" t="s">
        <v>84</v>
      </c>
      <c r="J9" s="251" t="s">
        <v>84</v>
      </c>
      <c r="K9" s="251" t="s">
        <v>84</v>
      </c>
      <c r="L9" s="251" t="s">
        <v>84</v>
      </c>
      <c r="M9" s="309" t="s">
        <v>84</v>
      </c>
      <c r="N9" s="200"/>
      <c r="O9" s="200"/>
      <c r="P9" s="200"/>
      <c r="Q9" s="215"/>
    </row>
    <row r="10" spans="2:17" ht="13.5">
      <c r="B10" s="411"/>
      <c r="C10" s="307"/>
      <c r="D10" s="264"/>
      <c r="E10" s="307"/>
      <c r="F10" s="264"/>
      <c r="G10" s="264"/>
      <c r="H10" s="307"/>
      <c r="I10" s="307"/>
      <c r="J10" s="251"/>
      <c r="K10" s="251"/>
      <c r="L10" s="251"/>
      <c r="M10" s="309"/>
      <c r="N10" s="200"/>
      <c r="O10" s="200"/>
      <c r="P10" s="200"/>
      <c r="Q10" s="215"/>
    </row>
    <row r="11" spans="2:17" ht="13.5">
      <c r="B11" s="411" t="s">
        <v>632</v>
      </c>
      <c r="C11" s="307">
        <v>19</v>
      </c>
      <c r="D11" s="264">
        <v>10</v>
      </c>
      <c r="E11" s="272">
        <v>3</v>
      </c>
      <c r="F11" s="251" t="s">
        <v>84</v>
      </c>
      <c r="G11" s="264">
        <v>5</v>
      </c>
      <c r="H11" s="251" t="s">
        <v>84</v>
      </c>
      <c r="I11" s="251" t="s">
        <v>84</v>
      </c>
      <c r="J11" s="264">
        <v>1</v>
      </c>
      <c r="K11" s="251" t="s">
        <v>84</v>
      </c>
      <c r="L11" s="251" t="s">
        <v>84</v>
      </c>
      <c r="M11" s="309" t="s">
        <v>84</v>
      </c>
      <c r="N11" s="200"/>
      <c r="O11" s="200"/>
      <c r="P11" s="200"/>
      <c r="Q11" s="215"/>
    </row>
    <row r="12" spans="2:17" ht="13.5">
      <c r="B12" s="411"/>
      <c r="C12" s="307"/>
      <c r="D12" s="264"/>
      <c r="E12" s="307"/>
      <c r="F12" s="264"/>
      <c r="G12" s="264"/>
      <c r="H12" s="215"/>
      <c r="I12" s="264"/>
      <c r="J12" s="264"/>
      <c r="K12" s="264"/>
      <c r="L12" s="251"/>
      <c r="M12" s="302"/>
      <c r="N12" s="281"/>
      <c r="O12" s="281"/>
      <c r="P12" s="281"/>
      <c r="Q12" s="215"/>
    </row>
    <row r="13" spans="2:17" ht="13.5">
      <c r="B13" s="411" t="s">
        <v>657</v>
      </c>
      <c r="C13" s="307">
        <v>42</v>
      </c>
      <c r="D13" s="264">
        <v>17</v>
      </c>
      <c r="E13" s="307">
        <v>10</v>
      </c>
      <c r="F13" s="264">
        <v>2</v>
      </c>
      <c r="G13" s="264">
        <v>1</v>
      </c>
      <c r="H13" s="307">
        <v>2</v>
      </c>
      <c r="I13" s="264">
        <v>3</v>
      </c>
      <c r="J13" s="264">
        <v>2</v>
      </c>
      <c r="K13" s="264">
        <v>2</v>
      </c>
      <c r="L13" s="251">
        <v>2</v>
      </c>
      <c r="M13" s="302">
        <v>1</v>
      </c>
      <c r="N13" s="281"/>
      <c r="O13" s="281"/>
      <c r="P13" s="281"/>
      <c r="Q13" s="215"/>
    </row>
    <row r="14" spans="2:17" ht="13.5">
      <c r="B14" s="411"/>
      <c r="C14" s="307"/>
      <c r="D14" s="264"/>
      <c r="E14" s="307"/>
      <c r="F14" s="264"/>
      <c r="G14" s="264"/>
      <c r="H14" s="307"/>
      <c r="I14" s="264"/>
      <c r="J14" s="264"/>
      <c r="K14" s="264"/>
      <c r="L14" s="251"/>
      <c r="M14" s="302"/>
      <c r="N14" s="281"/>
      <c r="O14" s="281"/>
      <c r="P14" s="281"/>
      <c r="Q14" s="215"/>
    </row>
    <row r="15" spans="2:17" ht="13.5">
      <c r="B15" s="411" t="s">
        <v>634</v>
      </c>
      <c r="C15" s="307">
        <v>34</v>
      </c>
      <c r="D15" s="264">
        <v>13</v>
      </c>
      <c r="E15" s="307">
        <v>12</v>
      </c>
      <c r="F15" s="264">
        <v>6</v>
      </c>
      <c r="G15" s="251">
        <v>3</v>
      </c>
      <c r="H15" s="251" t="s">
        <v>84</v>
      </c>
      <c r="I15" s="251" t="s">
        <v>84</v>
      </c>
      <c r="J15" s="251" t="s">
        <v>84</v>
      </c>
      <c r="K15" s="251" t="s">
        <v>84</v>
      </c>
      <c r="L15" s="251" t="s">
        <v>84</v>
      </c>
      <c r="M15" s="309" t="s">
        <v>84</v>
      </c>
      <c r="N15" s="200"/>
      <c r="O15" s="200"/>
      <c r="P15" s="200"/>
      <c r="Q15" s="215"/>
    </row>
    <row r="16" spans="2:17" ht="13.5">
      <c r="B16" s="411"/>
      <c r="C16" s="307"/>
      <c r="D16" s="264"/>
      <c r="E16" s="307"/>
      <c r="F16" s="264"/>
      <c r="G16" s="264"/>
      <c r="H16" s="251"/>
      <c r="I16" s="264"/>
      <c r="J16" s="251"/>
      <c r="K16" s="264"/>
      <c r="L16" s="251"/>
      <c r="M16" s="309"/>
      <c r="N16" s="200"/>
      <c r="O16" s="200"/>
      <c r="P16" s="200"/>
      <c r="Q16" s="215"/>
    </row>
    <row r="17" spans="2:17" ht="13.5">
      <c r="B17" s="411" t="s">
        <v>635</v>
      </c>
      <c r="C17" s="307">
        <v>19</v>
      </c>
      <c r="D17" s="251">
        <v>1</v>
      </c>
      <c r="E17" s="307">
        <v>7</v>
      </c>
      <c r="F17" s="264">
        <v>8</v>
      </c>
      <c r="G17" s="264">
        <v>1</v>
      </c>
      <c r="H17" s="251" t="s">
        <v>84</v>
      </c>
      <c r="I17" s="264">
        <v>1</v>
      </c>
      <c r="J17" s="251">
        <v>1</v>
      </c>
      <c r="K17" s="251" t="s">
        <v>84</v>
      </c>
      <c r="L17" s="251" t="s">
        <v>84</v>
      </c>
      <c r="M17" s="309" t="s">
        <v>84</v>
      </c>
      <c r="N17" s="200"/>
      <c r="O17" s="200"/>
      <c r="P17" s="200"/>
      <c r="Q17" s="215"/>
    </row>
    <row r="18" spans="2:17" ht="13.5">
      <c r="B18" s="411"/>
      <c r="C18" s="307"/>
      <c r="D18" s="264"/>
      <c r="E18" s="307"/>
      <c r="F18" s="264"/>
      <c r="G18" s="264"/>
      <c r="H18" s="307"/>
      <c r="I18" s="264"/>
      <c r="J18" s="264"/>
      <c r="K18" s="264"/>
      <c r="L18" s="251"/>
      <c r="M18" s="309"/>
      <c r="N18" s="200"/>
      <c r="O18" s="200"/>
      <c r="P18" s="200"/>
      <c r="Q18" s="215"/>
    </row>
    <row r="19" spans="2:17" ht="13.5">
      <c r="B19" s="411" t="s">
        <v>636</v>
      </c>
      <c r="C19" s="307">
        <v>12</v>
      </c>
      <c r="D19" s="264">
        <v>7</v>
      </c>
      <c r="E19" s="307">
        <v>2</v>
      </c>
      <c r="F19" s="264">
        <v>2</v>
      </c>
      <c r="G19" s="264">
        <v>1</v>
      </c>
      <c r="H19" s="272" t="s">
        <v>84</v>
      </c>
      <c r="I19" s="251" t="s">
        <v>84</v>
      </c>
      <c r="J19" s="251" t="s">
        <v>84</v>
      </c>
      <c r="K19" s="251" t="s">
        <v>84</v>
      </c>
      <c r="L19" s="251" t="s">
        <v>84</v>
      </c>
      <c r="M19" s="309" t="s">
        <v>84</v>
      </c>
      <c r="N19" s="200"/>
      <c r="O19" s="200"/>
      <c r="P19" s="200"/>
      <c r="Q19" s="215"/>
    </row>
    <row r="20" spans="2:17" ht="14.25" thickBot="1">
      <c r="B20" s="412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360"/>
      <c r="N20" s="281"/>
      <c r="O20" s="281"/>
      <c r="P20" s="281"/>
      <c r="Q20" s="215"/>
    </row>
    <row r="21" spans="2:16" ht="13.5">
      <c r="B21" t="s">
        <v>728</v>
      </c>
      <c r="N21" s="215"/>
      <c r="O21" s="281"/>
      <c r="P21" s="281"/>
    </row>
    <row r="22" spans="2:18" ht="13.5">
      <c r="B22" t="s">
        <v>824</v>
      </c>
      <c r="N22" s="215"/>
      <c r="O22" s="281"/>
      <c r="P22" s="281"/>
      <c r="Q22" s="281"/>
      <c r="R22" s="215"/>
    </row>
    <row r="23" spans="14:18" ht="13.5">
      <c r="N23" s="215"/>
      <c r="O23" s="215"/>
      <c r="P23" s="215"/>
      <c r="Q23" s="215"/>
      <c r="R23" s="215"/>
    </row>
    <row r="25" spans="2:18" s="37" customFormat="1" ht="18" customHeight="1" thickBot="1">
      <c r="B25" s="824" t="s">
        <v>751</v>
      </c>
      <c r="C25" s="824"/>
      <c r="D25" s="824"/>
      <c r="E25" s="824"/>
      <c r="O25" s="388"/>
      <c r="P25" s="388" t="s">
        <v>658</v>
      </c>
      <c r="Q25" s="132"/>
      <c r="R25" s="132"/>
    </row>
    <row r="26" spans="2:18" ht="13.5" customHeight="1">
      <c r="B26" s="413" t="s">
        <v>601</v>
      </c>
      <c r="C26" s="1070" t="s">
        <v>342</v>
      </c>
      <c r="D26" s="1070" t="s">
        <v>659</v>
      </c>
      <c r="E26" s="1070" t="s">
        <v>660</v>
      </c>
      <c r="F26" s="1073" t="s">
        <v>661</v>
      </c>
      <c r="G26" s="1073" t="s">
        <v>662</v>
      </c>
      <c r="H26" s="1073" t="s">
        <v>663</v>
      </c>
      <c r="I26" s="1073" t="s">
        <v>664</v>
      </c>
      <c r="J26" s="1072" t="s">
        <v>665</v>
      </c>
      <c r="K26" s="1073" t="s">
        <v>666</v>
      </c>
      <c r="L26" s="1073" t="s">
        <v>667</v>
      </c>
      <c r="M26" s="1070" t="s">
        <v>668</v>
      </c>
      <c r="N26" s="1072" t="s">
        <v>669</v>
      </c>
      <c r="O26" s="1070" t="s">
        <v>670</v>
      </c>
      <c r="P26" s="943" t="s">
        <v>671</v>
      </c>
      <c r="Q26" s="1075" t="s">
        <v>672</v>
      </c>
      <c r="R26" s="933" t="s">
        <v>673</v>
      </c>
    </row>
    <row r="27" spans="2:18" ht="13.5">
      <c r="B27" s="414"/>
      <c r="C27" s="1071"/>
      <c r="D27" s="1071"/>
      <c r="E27" s="1071"/>
      <c r="F27" s="1074"/>
      <c r="G27" s="1074"/>
      <c r="H27" s="1074"/>
      <c r="I27" s="1074"/>
      <c r="J27" s="790"/>
      <c r="K27" s="1074"/>
      <c r="L27" s="1074"/>
      <c r="M27" s="1071"/>
      <c r="N27" s="790"/>
      <c r="O27" s="1071"/>
      <c r="P27" s="1066"/>
      <c r="Q27" s="1076"/>
      <c r="R27" s="1069"/>
    </row>
    <row r="28" spans="2:18" ht="13.5">
      <c r="B28" s="415"/>
      <c r="C28" s="416"/>
      <c r="D28" s="417"/>
      <c r="E28" s="417"/>
      <c r="F28" s="418"/>
      <c r="G28" s="419"/>
      <c r="H28" s="419"/>
      <c r="I28" s="419"/>
      <c r="J28" s="420"/>
      <c r="K28" s="419"/>
      <c r="L28" s="419"/>
      <c r="M28" s="421"/>
      <c r="N28" s="421"/>
      <c r="O28" s="421"/>
      <c r="P28" s="421"/>
      <c r="Q28" s="421"/>
      <c r="R28" s="422"/>
    </row>
    <row r="29" spans="2:18" ht="13.5">
      <c r="B29" s="423" t="s">
        <v>656</v>
      </c>
      <c r="C29" s="253">
        <v>112</v>
      </c>
      <c r="D29" s="251">
        <v>60</v>
      </c>
      <c r="E29" s="251" t="s">
        <v>568</v>
      </c>
      <c r="F29" s="272">
        <v>3</v>
      </c>
      <c r="G29" s="251" t="s">
        <v>568</v>
      </c>
      <c r="H29" s="251">
        <v>42</v>
      </c>
      <c r="I29" s="251">
        <v>6</v>
      </c>
      <c r="J29" s="251" t="s">
        <v>568</v>
      </c>
      <c r="K29" s="251" t="s">
        <v>568</v>
      </c>
      <c r="L29" s="251">
        <v>1</v>
      </c>
      <c r="M29" s="251" t="s">
        <v>190</v>
      </c>
      <c r="N29" s="251" t="s">
        <v>190</v>
      </c>
      <c r="O29" s="251" t="s">
        <v>190</v>
      </c>
      <c r="P29" s="251" t="s">
        <v>190</v>
      </c>
      <c r="Q29" s="251" t="s">
        <v>190</v>
      </c>
      <c r="R29" s="309" t="s">
        <v>190</v>
      </c>
    </row>
    <row r="30" spans="2:18" ht="13.5">
      <c r="B30" s="424"/>
      <c r="C30" s="251"/>
      <c r="D30" s="251"/>
      <c r="E30" s="251"/>
      <c r="F30" s="272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309"/>
    </row>
    <row r="31" spans="2:18" ht="13.5">
      <c r="B31" s="423" t="s">
        <v>630</v>
      </c>
      <c r="C31" s="253">
        <v>30</v>
      </c>
      <c r="D31" s="251">
        <v>18</v>
      </c>
      <c r="E31" s="251" t="s">
        <v>182</v>
      </c>
      <c r="F31" s="272">
        <v>1</v>
      </c>
      <c r="G31" s="251" t="s">
        <v>182</v>
      </c>
      <c r="H31" s="251">
        <v>10</v>
      </c>
      <c r="I31" s="251" t="s">
        <v>182</v>
      </c>
      <c r="J31" s="251" t="s">
        <v>182</v>
      </c>
      <c r="K31" s="251" t="s">
        <v>182</v>
      </c>
      <c r="L31" s="251">
        <v>1</v>
      </c>
      <c r="M31" s="251" t="s">
        <v>190</v>
      </c>
      <c r="N31" s="251" t="s">
        <v>190</v>
      </c>
      <c r="O31" s="251" t="s">
        <v>190</v>
      </c>
      <c r="P31" s="251" t="s">
        <v>190</v>
      </c>
      <c r="Q31" s="251" t="s">
        <v>190</v>
      </c>
      <c r="R31" s="309" t="s">
        <v>190</v>
      </c>
    </row>
    <row r="32" spans="2:18" ht="13.5">
      <c r="B32" s="423"/>
      <c r="C32" s="253"/>
      <c r="D32" s="251"/>
      <c r="E32" s="251"/>
      <c r="F32" s="272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309"/>
    </row>
    <row r="33" spans="2:18" ht="13.5">
      <c r="B33" s="423" t="s">
        <v>631</v>
      </c>
      <c r="C33" s="253">
        <v>4</v>
      </c>
      <c r="D33" s="251">
        <v>4</v>
      </c>
      <c r="E33" s="251" t="s">
        <v>84</v>
      </c>
      <c r="F33" s="251" t="s">
        <v>84</v>
      </c>
      <c r="G33" s="251" t="s">
        <v>84</v>
      </c>
      <c r="H33" s="251" t="s">
        <v>84</v>
      </c>
      <c r="I33" s="251" t="s">
        <v>84</v>
      </c>
      <c r="J33" s="251" t="s">
        <v>84</v>
      </c>
      <c r="K33" s="251" t="s">
        <v>84</v>
      </c>
      <c r="L33" s="251" t="s">
        <v>84</v>
      </c>
      <c r="M33" s="251" t="s">
        <v>190</v>
      </c>
      <c r="N33" s="251" t="s">
        <v>190</v>
      </c>
      <c r="O33" s="251" t="s">
        <v>190</v>
      </c>
      <c r="P33" s="251" t="s">
        <v>190</v>
      </c>
      <c r="Q33" s="251" t="s">
        <v>190</v>
      </c>
      <c r="R33" s="309" t="s">
        <v>190</v>
      </c>
    </row>
    <row r="34" spans="2:18" ht="13.5">
      <c r="B34" s="423"/>
      <c r="C34" s="253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309"/>
    </row>
    <row r="35" spans="2:18" ht="13.5">
      <c r="B35" s="423" t="s">
        <v>632</v>
      </c>
      <c r="C35" s="253">
        <v>9</v>
      </c>
      <c r="D35" s="251">
        <v>2</v>
      </c>
      <c r="E35" s="251" t="s">
        <v>84</v>
      </c>
      <c r="F35" s="251" t="s">
        <v>84</v>
      </c>
      <c r="G35" s="251" t="s">
        <v>84</v>
      </c>
      <c r="H35" s="251">
        <v>5</v>
      </c>
      <c r="I35" s="251">
        <v>2</v>
      </c>
      <c r="J35" s="251" t="s">
        <v>84</v>
      </c>
      <c r="K35" s="251" t="s">
        <v>84</v>
      </c>
      <c r="L35" s="251" t="s">
        <v>84</v>
      </c>
      <c r="M35" s="251" t="s">
        <v>190</v>
      </c>
      <c r="N35" s="251" t="s">
        <v>190</v>
      </c>
      <c r="O35" s="251" t="s">
        <v>190</v>
      </c>
      <c r="P35" s="251" t="s">
        <v>190</v>
      </c>
      <c r="Q35" s="251" t="s">
        <v>190</v>
      </c>
      <c r="R35" s="309" t="s">
        <v>190</v>
      </c>
    </row>
    <row r="36" spans="2:18" ht="13.5">
      <c r="B36" s="423"/>
      <c r="C36" s="253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309"/>
    </row>
    <row r="37" spans="2:18" ht="13.5">
      <c r="B37" s="423" t="s">
        <v>657</v>
      </c>
      <c r="C37" s="253">
        <v>25</v>
      </c>
      <c r="D37" s="251">
        <v>11</v>
      </c>
      <c r="E37" s="251" t="s">
        <v>84</v>
      </c>
      <c r="F37" s="251">
        <v>1</v>
      </c>
      <c r="G37" s="251" t="s">
        <v>84</v>
      </c>
      <c r="H37" s="251">
        <v>12</v>
      </c>
      <c r="I37" s="251">
        <v>1</v>
      </c>
      <c r="J37" s="251" t="s">
        <v>84</v>
      </c>
      <c r="K37" s="251" t="s">
        <v>84</v>
      </c>
      <c r="L37" s="251" t="s">
        <v>84</v>
      </c>
      <c r="M37" s="251" t="s">
        <v>190</v>
      </c>
      <c r="N37" s="251" t="s">
        <v>190</v>
      </c>
      <c r="O37" s="251" t="s">
        <v>190</v>
      </c>
      <c r="P37" s="251" t="s">
        <v>190</v>
      </c>
      <c r="Q37" s="251" t="s">
        <v>190</v>
      </c>
      <c r="R37" s="309" t="s">
        <v>190</v>
      </c>
    </row>
    <row r="38" spans="2:18" ht="13.5">
      <c r="B38" s="423"/>
      <c r="C38" s="253"/>
      <c r="D38" s="251"/>
      <c r="E38" s="251"/>
      <c r="F38" s="272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309"/>
    </row>
    <row r="39" spans="2:18" ht="13.5">
      <c r="B39" s="423" t="s">
        <v>634</v>
      </c>
      <c r="C39" s="253">
        <v>21</v>
      </c>
      <c r="D39" s="251">
        <v>10</v>
      </c>
      <c r="E39" s="251" t="s">
        <v>84</v>
      </c>
      <c r="F39" s="272">
        <v>1</v>
      </c>
      <c r="G39" s="251" t="s">
        <v>84</v>
      </c>
      <c r="H39" s="251">
        <v>10</v>
      </c>
      <c r="I39" s="251" t="s">
        <v>84</v>
      </c>
      <c r="J39" s="251" t="s">
        <v>84</v>
      </c>
      <c r="K39" s="251" t="s">
        <v>84</v>
      </c>
      <c r="L39" s="251" t="s">
        <v>84</v>
      </c>
      <c r="M39" s="251" t="s">
        <v>190</v>
      </c>
      <c r="N39" s="251" t="s">
        <v>190</v>
      </c>
      <c r="O39" s="251" t="s">
        <v>190</v>
      </c>
      <c r="P39" s="251" t="s">
        <v>190</v>
      </c>
      <c r="Q39" s="251" t="s">
        <v>190</v>
      </c>
      <c r="R39" s="309" t="s">
        <v>190</v>
      </c>
    </row>
    <row r="40" spans="2:18" ht="13.5">
      <c r="B40" s="423"/>
      <c r="C40" s="253"/>
      <c r="D40" s="251"/>
      <c r="E40" s="251"/>
      <c r="F40" s="272"/>
      <c r="G40" s="251"/>
      <c r="H40" s="251"/>
      <c r="I40" s="274"/>
      <c r="J40" s="300"/>
      <c r="K40" s="300"/>
      <c r="L40" s="300"/>
      <c r="M40" s="300"/>
      <c r="N40" s="300"/>
      <c r="O40" s="300"/>
      <c r="P40" s="300"/>
      <c r="Q40" s="300"/>
      <c r="R40" s="425"/>
    </row>
    <row r="41" spans="2:18" ht="13.5">
      <c r="B41" s="423" t="s">
        <v>635</v>
      </c>
      <c r="C41" s="253">
        <v>18</v>
      </c>
      <c r="D41" s="251">
        <v>11</v>
      </c>
      <c r="E41" s="251" t="s">
        <v>84</v>
      </c>
      <c r="F41" s="251">
        <v>1</v>
      </c>
      <c r="G41" s="251" t="s">
        <v>84</v>
      </c>
      <c r="H41" s="251">
        <v>4</v>
      </c>
      <c r="I41" s="274">
        <v>3</v>
      </c>
      <c r="J41" s="251" t="s">
        <v>84</v>
      </c>
      <c r="K41" s="251" t="s">
        <v>84</v>
      </c>
      <c r="L41" s="251" t="s">
        <v>84</v>
      </c>
      <c r="M41" s="251" t="s">
        <v>190</v>
      </c>
      <c r="N41" s="251" t="s">
        <v>190</v>
      </c>
      <c r="O41" s="251" t="s">
        <v>190</v>
      </c>
      <c r="P41" s="251" t="s">
        <v>190</v>
      </c>
      <c r="Q41" s="251" t="s">
        <v>190</v>
      </c>
      <c r="R41" s="309" t="s">
        <v>190</v>
      </c>
    </row>
    <row r="42" spans="2:18" ht="13.5">
      <c r="B42" s="423"/>
      <c r="C42" s="253"/>
      <c r="D42" s="251"/>
      <c r="E42" s="251"/>
      <c r="F42" s="251"/>
      <c r="G42" s="251"/>
      <c r="H42" s="251"/>
      <c r="I42" s="426"/>
      <c r="J42" s="300"/>
      <c r="K42" s="300"/>
      <c r="L42" s="300"/>
      <c r="M42" s="300"/>
      <c r="N42" s="300"/>
      <c r="O42" s="300"/>
      <c r="P42" s="300"/>
      <c r="Q42" s="300"/>
      <c r="R42" s="425"/>
    </row>
    <row r="43" spans="2:18" ht="13.5">
      <c r="B43" s="423" t="s">
        <v>636</v>
      </c>
      <c r="C43" s="253">
        <v>5</v>
      </c>
      <c r="D43" s="251">
        <v>4</v>
      </c>
      <c r="E43" s="251" t="s">
        <v>84</v>
      </c>
      <c r="F43" s="251" t="s">
        <v>84</v>
      </c>
      <c r="G43" s="251" t="s">
        <v>84</v>
      </c>
      <c r="H43" s="251">
        <v>1</v>
      </c>
      <c r="I43" s="274" t="s">
        <v>84</v>
      </c>
      <c r="J43" s="251" t="s">
        <v>84</v>
      </c>
      <c r="K43" s="251" t="s">
        <v>84</v>
      </c>
      <c r="L43" s="251" t="s">
        <v>84</v>
      </c>
      <c r="M43" s="251" t="s">
        <v>190</v>
      </c>
      <c r="N43" s="251" t="s">
        <v>190</v>
      </c>
      <c r="O43" s="251" t="s">
        <v>190</v>
      </c>
      <c r="P43" s="251" t="s">
        <v>190</v>
      </c>
      <c r="Q43" s="251" t="s">
        <v>190</v>
      </c>
      <c r="R43" s="309" t="s">
        <v>190</v>
      </c>
    </row>
    <row r="44" spans="2:18" ht="14.25" thickBot="1">
      <c r="B44" s="427"/>
      <c r="C44" s="428"/>
      <c r="D44" s="328"/>
      <c r="E44" s="328"/>
      <c r="F44" s="328"/>
      <c r="G44" s="328"/>
      <c r="H44" s="429"/>
      <c r="I44" s="430"/>
      <c r="J44" s="430"/>
      <c r="K44" s="430"/>
      <c r="L44" s="430"/>
      <c r="M44" s="430"/>
      <c r="N44" s="430"/>
      <c r="O44" s="430"/>
      <c r="P44" s="430"/>
      <c r="Q44" s="430"/>
      <c r="R44" s="431"/>
    </row>
    <row r="45" ht="13.5">
      <c r="B45" t="s">
        <v>729</v>
      </c>
    </row>
    <row r="46" ht="13.5">
      <c r="B46" t="s">
        <v>825</v>
      </c>
    </row>
  </sheetData>
  <sheetProtection password="892B" sheet="1" objects="1" scenarios="1"/>
  <mergeCells count="30">
    <mergeCell ref="O26:O27"/>
    <mergeCell ref="P26:P27"/>
    <mergeCell ref="Q26:Q27"/>
    <mergeCell ref="R26:R27"/>
    <mergeCell ref="N26:N27"/>
    <mergeCell ref="F26:F27"/>
    <mergeCell ref="G26:G27"/>
    <mergeCell ref="H26:H27"/>
    <mergeCell ref="I26:I27"/>
    <mergeCell ref="J26:J27"/>
    <mergeCell ref="K26:K27"/>
    <mergeCell ref="L26:L27"/>
    <mergeCell ref="M26:M27"/>
    <mergeCell ref="K2:K3"/>
    <mergeCell ref="L2:L3"/>
    <mergeCell ref="M2:M3"/>
    <mergeCell ref="C26:C27"/>
    <mergeCell ref="D26:D27"/>
    <mergeCell ref="E26:E27"/>
    <mergeCell ref="F2:F3"/>
    <mergeCell ref="G2:G3"/>
    <mergeCell ref="H2:H3"/>
    <mergeCell ref="I2:I3"/>
    <mergeCell ref="B1:C1"/>
    <mergeCell ref="B25:E25"/>
    <mergeCell ref="J2:J3"/>
    <mergeCell ref="B2:B3"/>
    <mergeCell ref="C2:C3"/>
    <mergeCell ref="D2:D3"/>
    <mergeCell ref="E2:E3"/>
  </mergeCells>
  <hyperlinks>
    <hyperlink ref="B1" location="目次!A1" display="〔23〕農産物販売金額規模別農家数"/>
    <hyperlink ref="B25" location="目次!C28" display="〔23〕農産物販売金額1位の部門別農家数（販売農家）"/>
    <hyperlink ref="B1:C1" location="目次!C27" display="〔22〕農産物販売金額規模別農家数"/>
  </hyperlinks>
  <printOptions/>
  <pageMargins left="0.75" right="0.75" top="1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Z31"/>
  <sheetViews>
    <sheetView showGridLines="0" workbookViewId="0" topLeftCell="J14">
      <selection activeCell="T29" sqref="T29:T31"/>
    </sheetView>
  </sheetViews>
  <sheetFormatPr defaultColWidth="9.00390625" defaultRowHeight="19.5" customHeight="1"/>
  <cols>
    <col min="1" max="1" width="2.625" style="37" customWidth="1"/>
    <col min="2" max="2" width="6.25390625" style="37" customWidth="1"/>
    <col min="3" max="3" width="26.375" style="37" bestFit="1" customWidth="1"/>
    <col min="4" max="4" width="9.125" style="37" bestFit="1" customWidth="1"/>
    <col min="5" max="5" width="10.125" style="37" bestFit="1" customWidth="1"/>
    <col min="6" max="6" width="9.125" style="37" bestFit="1" customWidth="1"/>
    <col min="7" max="7" width="10.125" style="37" bestFit="1" customWidth="1"/>
    <col min="8" max="8" width="9.125" style="37" bestFit="1" customWidth="1"/>
    <col min="9" max="9" width="10.125" style="37" bestFit="1" customWidth="1"/>
    <col min="10" max="10" width="9.125" style="37" bestFit="1" customWidth="1"/>
    <col min="11" max="11" width="10.125" style="37" bestFit="1" customWidth="1"/>
    <col min="12" max="12" width="9.125" style="37" bestFit="1" customWidth="1"/>
    <col min="13" max="13" width="10.125" style="37" bestFit="1" customWidth="1"/>
    <col min="14" max="14" width="9.125" style="37" bestFit="1" customWidth="1"/>
    <col min="15" max="15" width="10.125" style="37" bestFit="1" customWidth="1"/>
    <col min="16" max="16" width="9.125" style="37" bestFit="1" customWidth="1"/>
    <col min="17" max="17" width="10.125" style="37" bestFit="1" customWidth="1"/>
    <col min="18" max="18" width="9.125" style="37" bestFit="1" customWidth="1"/>
    <col min="19" max="19" width="10.125" style="37" bestFit="1" customWidth="1"/>
    <col min="20" max="20" width="4.75390625" style="37" customWidth="1"/>
    <col min="21" max="22" width="13.625" style="37" customWidth="1"/>
    <col min="23" max="23" width="9.00390625" style="37" customWidth="1"/>
    <col min="24" max="24" width="9.375" style="37" bestFit="1" customWidth="1"/>
    <col min="25" max="25" width="9.00390625" style="37" customWidth="1"/>
    <col min="26" max="26" width="9.375" style="37" bestFit="1" customWidth="1"/>
    <col min="27" max="16384" width="9.00390625" style="37" customWidth="1"/>
  </cols>
  <sheetData>
    <row r="1" ht="19.5" customHeight="1">
      <c r="B1" s="37" t="s">
        <v>256</v>
      </c>
    </row>
    <row r="2" ht="19.5" customHeight="1">
      <c r="B2" s="37" t="s">
        <v>257</v>
      </c>
    </row>
    <row r="5" spans="2:4" ht="19.5" customHeight="1">
      <c r="B5" s="752" t="s">
        <v>222</v>
      </c>
      <c r="C5" s="752"/>
      <c r="D5" s="752"/>
    </row>
    <row r="6" spans="2:26" s="78" customFormat="1" ht="19.5" customHeight="1">
      <c r="B6" s="760" t="s">
        <v>217</v>
      </c>
      <c r="C6" s="736"/>
      <c r="D6" s="757" t="s">
        <v>224</v>
      </c>
      <c r="E6" s="758"/>
      <c r="F6" s="757" t="s">
        <v>225</v>
      </c>
      <c r="G6" s="758"/>
      <c r="H6" s="757" t="s">
        <v>226</v>
      </c>
      <c r="I6" s="758"/>
      <c r="J6" s="757" t="s">
        <v>227</v>
      </c>
      <c r="K6" s="758"/>
      <c r="L6" s="757" t="s">
        <v>228</v>
      </c>
      <c r="M6" s="758"/>
      <c r="N6" s="757" t="s">
        <v>229</v>
      </c>
      <c r="O6" s="759"/>
      <c r="P6" s="757" t="s">
        <v>230</v>
      </c>
      <c r="Q6" s="759"/>
      <c r="R6" s="757" t="s">
        <v>216</v>
      </c>
      <c r="S6" s="758"/>
      <c r="T6" s="760" t="s">
        <v>217</v>
      </c>
      <c r="U6" s="761"/>
      <c r="V6" s="762"/>
      <c r="W6" s="757" t="s">
        <v>258</v>
      </c>
      <c r="X6" s="758"/>
      <c r="Y6" s="757" t="s">
        <v>826</v>
      </c>
      <c r="Z6" s="758"/>
    </row>
    <row r="7" spans="2:26" s="78" customFormat="1" ht="19.5" customHeight="1">
      <c r="B7" s="737"/>
      <c r="C7" s="738"/>
      <c r="D7" s="19" t="s">
        <v>186</v>
      </c>
      <c r="E7" s="20" t="s">
        <v>187</v>
      </c>
      <c r="F7" s="19" t="s">
        <v>186</v>
      </c>
      <c r="G7" s="20" t="s">
        <v>187</v>
      </c>
      <c r="H7" s="19" t="s">
        <v>186</v>
      </c>
      <c r="I7" s="20" t="s">
        <v>187</v>
      </c>
      <c r="J7" s="19" t="s">
        <v>186</v>
      </c>
      <c r="K7" s="20" t="s">
        <v>187</v>
      </c>
      <c r="L7" s="19" t="s">
        <v>186</v>
      </c>
      <c r="M7" s="20" t="s">
        <v>187</v>
      </c>
      <c r="N7" s="19" t="s">
        <v>186</v>
      </c>
      <c r="O7" s="20" t="s">
        <v>187</v>
      </c>
      <c r="P7" s="19" t="s">
        <v>186</v>
      </c>
      <c r="Q7" s="21" t="s">
        <v>187</v>
      </c>
      <c r="R7" s="19" t="s">
        <v>186</v>
      </c>
      <c r="S7" s="21" t="s">
        <v>187</v>
      </c>
      <c r="T7" s="763"/>
      <c r="U7" s="764"/>
      <c r="V7" s="739"/>
      <c r="W7" s="96" t="s">
        <v>186</v>
      </c>
      <c r="X7" s="97" t="s">
        <v>187</v>
      </c>
      <c r="Y7" s="96" t="s">
        <v>186</v>
      </c>
      <c r="Z7" s="97" t="s">
        <v>187</v>
      </c>
    </row>
    <row r="8" spans="2:26" s="78" customFormat="1" ht="19.5" customHeight="1">
      <c r="B8" s="734" t="s">
        <v>223</v>
      </c>
      <c r="C8" s="735"/>
      <c r="D8" s="106">
        <v>4188</v>
      </c>
      <c r="E8" s="107">
        <v>25790</v>
      </c>
      <c r="F8" s="106">
        <v>4820</v>
      </c>
      <c r="G8" s="107">
        <v>29839</v>
      </c>
      <c r="H8" s="106">
        <v>5256</v>
      </c>
      <c r="I8" s="107">
        <v>34760</v>
      </c>
      <c r="J8" s="106">
        <v>5412</v>
      </c>
      <c r="K8" s="107">
        <v>37725</v>
      </c>
      <c r="L8" s="106">
        <v>5713</v>
      </c>
      <c r="M8" s="107">
        <v>42381</v>
      </c>
      <c r="N8" s="106">
        <v>5915</v>
      </c>
      <c r="O8" s="107">
        <v>47023</v>
      </c>
      <c r="P8" s="108">
        <v>5525</v>
      </c>
      <c r="Q8" s="108">
        <v>39836</v>
      </c>
      <c r="R8" s="79">
        <v>5629</v>
      </c>
      <c r="S8" s="80">
        <v>44084</v>
      </c>
      <c r="T8" s="740" t="s">
        <v>267</v>
      </c>
      <c r="U8" s="732"/>
      <c r="V8" s="733"/>
      <c r="W8" s="458">
        <v>5164</v>
      </c>
      <c r="X8" s="105">
        <v>38903</v>
      </c>
      <c r="Y8" s="458">
        <v>5197</v>
      </c>
      <c r="Z8" s="105">
        <v>42024</v>
      </c>
    </row>
    <row r="9" spans="2:26" s="78" customFormat="1" ht="19.5" customHeight="1">
      <c r="B9" s="114"/>
      <c r="C9" s="115"/>
      <c r="D9" s="79"/>
      <c r="E9" s="108"/>
      <c r="F9" s="79"/>
      <c r="G9" s="108"/>
      <c r="H9" s="79"/>
      <c r="I9" s="108"/>
      <c r="J9" s="79"/>
      <c r="K9" s="108"/>
      <c r="L9" s="79"/>
      <c r="M9" s="108"/>
      <c r="N9" s="79"/>
      <c r="O9" s="108"/>
      <c r="P9" s="108"/>
      <c r="Q9" s="108"/>
      <c r="R9" s="79"/>
      <c r="S9" s="80"/>
      <c r="T9" s="116"/>
      <c r="U9" s="117"/>
      <c r="V9" s="117"/>
      <c r="W9" s="118"/>
      <c r="X9" s="119"/>
      <c r="Y9" s="118"/>
      <c r="Z9" s="119"/>
    </row>
    <row r="10" spans="2:26" s="78" customFormat="1" ht="19.5" customHeight="1">
      <c r="B10" s="81" t="s">
        <v>200</v>
      </c>
      <c r="C10" s="17" t="s">
        <v>201</v>
      </c>
      <c r="D10" s="82">
        <v>3</v>
      </c>
      <c r="E10" s="109">
        <v>14</v>
      </c>
      <c r="F10" s="82">
        <v>4</v>
      </c>
      <c r="G10" s="109">
        <v>26</v>
      </c>
      <c r="H10" s="82">
        <v>5</v>
      </c>
      <c r="I10" s="109">
        <v>37</v>
      </c>
      <c r="J10" s="82">
        <v>2</v>
      </c>
      <c r="K10" s="109">
        <v>32</v>
      </c>
      <c r="L10" s="82">
        <v>1</v>
      </c>
      <c r="M10" s="109">
        <v>10</v>
      </c>
      <c r="N10" s="82">
        <v>2</v>
      </c>
      <c r="O10" s="109">
        <v>21</v>
      </c>
      <c r="P10" s="109">
        <v>1</v>
      </c>
      <c r="Q10" s="109">
        <v>15</v>
      </c>
      <c r="R10" s="82">
        <v>1</v>
      </c>
      <c r="S10" s="83">
        <v>15</v>
      </c>
      <c r="T10" s="104" t="s">
        <v>259</v>
      </c>
      <c r="U10" s="753" t="s">
        <v>285</v>
      </c>
      <c r="V10" s="754"/>
      <c r="W10" s="98">
        <v>1</v>
      </c>
      <c r="X10" s="99">
        <v>14</v>
      </c>
      <c r="Y10" s="98">
        <v>1</v>
      </c>
      <c r="Z10" s="99">
        <v>14</v>
      </c>
    </row>
    <row r="11" spans="2:26" s="78" customFormat="1" ht="19.5" customHeight="1">
      <c r="B11" s="81" t="s">
        <v>202</v>
      </c>
      <c r="C11" s="17" t="s">
        <v>188</v>
      </c>
      <c r="D11" s="84" t="s">
        <v>84</v>
      </c>
      <c r="E11" s="110" t="s">
        <v>84</v>
      </c>
      <c r="F11" s="84" t="s">
        <v>84</v>
      </c>
      <c r="G11" s="110" t="s">
        <v>84</v>
      </c>
      <c r="H11" s="84" t="s">
        <v>84</v>
      </c>
      <c r="I11" s="110" t="s">
        <v>84</v>
      </c>
      <c r="J11" s="84" t="s">
        <v>84</v>
      </c>
      <c r="K11" s="110" t="s">
        <v>84</v>
      </c>
      <c r="L11" s="84" t="s">
        <v>84</v>
      </c>
      <c r="M11" s="110" t="s">
        <v>84</v>
      </c>
      <c r="N11" s="84" t="s">
        <v>84</v>
      </c>
      <c r="O11" s="110" t="s">
        <v>84</v>
      </c>
      <c r="P11" s="110" t="s">
        <v>84</v>
      </c>
      <c r="Q11" s="110" t="s">
        <v>84</v>
      </c>
      <c r="R11" s="84" t="s">
        <v>203</v>
      </c>
      <c r="S11" s="85" t="s">
        <v>203</v>
      </c>
      <c r="T11" s="120" t="s">
        <v>202</v>
      </c>
      <c r="U11" s="753" t="s">
        <v>269</v>
      </c>
      <c r="V11" s="754"/>
      <c r="W11" s="98" t="s">
        <v>275</v>
      </c>
      <c r="X11" s="99" t="s">
        <v>84</v>
      </c>
      <c r="Y11" s="98" t="s">
        <v>84</v>
      </c>
      <c r="Z11" s="99" t="s">
        <v>84</v>
      </c>
    </row>
    <row r="12" spans="2:26" s="78" customFormat="1" ht="19.5" customHeight="1">
      <c r="B12" s="81" t="s">
        <v>204</v>
      </c>
      <c r="C12" s="17" t="s">
        <v>268</v>
      </c>
      <c r="D12" s="84" t="s">
        <v>84</v>
      </c>
      <c r="E12" s="110" t="s">
        <v>84</v>
      </c>
      <c r="F12" s="84" t="s">
        <v>84</v>
      </c>
      <c r="G12" s="110" t="s">
        <v>84</v>
      </c>
      <c r="H12" s="84" t="s">
        <v>84</v>
      </c>
      <c r="I12" s="110" t="s">
        <v>84</v>
      </c>
      <c r="J12" s="84" t="s">
        <v>84</v>
      </c>
      <c r="K12" s="110" t="s">
        <v>84</v>
      </c>
      <c r="L12" s="84" t="s">
        <v>84</v>
      </c>
      <c r="M12" s="110" t="s">
        <v>84</v>
      </c>
      <c r="N12" s="84" t="s">
        <v>84</v>
      </c>
      <c r="O12" s="110" t="s">
        <v>84</v>
      </c>
      <c r="P12" s="110" t="s">
        <v>84</v>
      </c>
      <c r="Q12" s="110" t="s">
        <v>84</v>
      </c>
      <c r="R12" s="84" t="s">
        <v>205</v>
      </c>
      <c r="S12" s="85" t="s">
        <v>205</v>
      </c>
      <c r="T12" s="120" t="s">
        <v>204</v>
      </c>
      <c r="U12" s="753" t="s">
        <v>270</v>
      </c>
      <c r="V12" s="754"/>
      <c r="W12" s="98" t="s">
        <v>84</v>
      </c>
      <c r="X12" s="99" t="s">
        <v>84</v>
      </c>
      <c r="Y12" s="98" t="s">
        <v>84</v>
      </c>
      <c r="Z12" s="99" t="s">
        <v>84</v>
      </c>
    </row>
    <row r="13" spans="2:26" s="78" customFormat="1" ht="19.5" customHeight="1">
      <c r="B13" s="86" t="s">
        <v>206</v>
      </c>
      <c r="C13" s="17" t="s">
        <v>189</v>
      </c>
      <c r="D13" s="84" t="s">
        <v>84</v>
      </c>
      <c r="E13" s="110" t="s">
        <v>84</v>
      </c>
      <c r="F13" s="84" t="s">
        <v>84</v>
      </c>
      <c r="G13" s="110" t="s">
        <v>84</v>
      </c>
      <c r="H13" s="84" t="s">
        <v>84</v>
      </c>
      <c r="I13" s="110" t="s">
        <v>84</v>
      </c>
      <c r="J13" s="84" t="s">
        <v>84</v>
      </c>
      <c r="K13" s="110" t="s">
        <v>84</v>
      </c>
      <c r="L13" s="84" t="s">
        <v>84</v>
      </c>
      <c r="M13" s="110" t="s">
        <v>84</v>
      </c>
      <c r="N13" s="84" t="s">
        <v>84</v>
      </c>
      <c r="O13" s="110" t="s">
        <v>84</v>
      </c>
      <c r="P13" s="110" t="s">
        <v>84</v>
      </c>
      <c r="Q13" s="110" t="s">
        <v>84</v>
      </c>
      <c r="R13" s="84" t="s">
        <v>190</v>
      </c>
      <c r="S13" s="85" t="s">
        <v>190</v>
      </c>
      <c r="T13" s="104" t="s">
        <v>271</v>
      </c>
      <c r="U13" s="753" t="s">
        <v>260</v>
      </c>
      <c r="V13" s="754"/>
      <c r="W13" s="113" t="s">
        <v>84</v>
      </c>
      <c r="X13" s="100" t="s">
        <v>84</v>
      </c>
      <c r="Y13" s="113" t="s">
        <v>84</v>
      </c>
      <c r="Z13" s="100" t="s">
        <v>84</v>
      </c>
    </row>
    <row r="14" spans="2:26" s="78" customFormat="1" ht="19.5" customHeight="1">
      <c r="B14" s="81" t="s">
        <v>207</v>
      </c>
      <c r="C14" s="17" t="s">
        <v>191</v>
      </c>
      <c r="D14" s="82">
        <v>223</v>
      </c>
      <c r="E14" s="109">
        <v>2012</v>
      </c>
      <c r="F14" s="82">
        <v>257</v>
      </c>
      <c r="G14" s="109">
        <v>2207</v>
      </c>
      <c r="H14" s="82">
        <v>284</v>
      </c>
      <c r="I14" s="109">
        <v>2391</v>
      </c>
      <c r="J14" s="82">
        <v>310</v>
      </c>
      <c r="K14" s="109">
        <v>2513</v>
      </c>
      <c r="L14" s="82">
        <v>351</v>
      </c>
      <c r="M14" s="109">
        <v>3102</v>
      </c>
      <c r="N14" s="82">
        <v>425</v>
      </c>
      <c r="O14" s="109">
        <v>3976</v>
      </c>
      <c r="P14" s="109">
        <v>398</v>
      </c>
      <c r="Q14" s="109">
        <v>3000</v>
      </c>
      <c r="R14" s="82">
        <v>426</v>
      </c>
      <c r="S14" s="83">
        <v>3171</v>
      </c>
      <c r="T14" s="104" t="s">
        <v>272</v>
      </c>
      <c r="U14" s="753" t="s">
        <v>191</v>
      </c>
      <c r="V14" s="754"/>
      <c r="W14" s="101">
        <v>388</v>
      </c>
      <c r="X14" s="102">
        <v>2844</v>
      </c>
      <c r="Y14" s="101">
        <v>404</v>
      </c>
      <c r="Z14" s="102">
        <v>2692</v>
      </c>
    </row>
    <row r="15" spans="2:26" s="78" customFormat="1" ht="19.5" customHeight="1">
      <c r="B15" s="86" t="s">
        <v>208</v>
      </c>
      <c r="C15" s="17" t="s">
        <v>192</v>
      </c>
      <c r="D15" s="82">
        <v>799</v>
      </c>
      <c r="E15" s="109">
        <v>9638</v>
      </c>
      <c r="F15" s="82">
        <v>888</v>
      </c>
      <c r="G15" s="109">
        <v>9996</v>
      </c>
      <c r="H15" s="82">
        <v>989</v>
      </c>
      <c r="I15" s="109">
        <v>11051</v>
      </c>
      <c r="J15" s="82">
        <v>1040</v>
      </c>
      <c r="K15" s="109">
        <v>12033</v>
      </c>
      <c r="L15" s="82">
        <v>1117</v>
      </c>
      <c r="M15" s="109">
        <v>13617</v>
      </c>
      <c r="N15" s="82">
        <v>1129</v>
      </c>
      <c r="O15" s="109">
        <v>12897</v>
      </c>
      <c r="P15" s="109">
        <v>1010</v>
      </c>
      <c r="Q15" s="109">
        <v>11347</v>
      </c>
      <c r="R15" s="82">
        <v>1038</v>
      </c>
      <c r="S15" s="83">
        <v>11313</v>
      </c>
      <c r="T15" s="121" t="s">
        <v>273</v>
      </c>
      <c r="U15" s="753" t="s">
        <v>192</v>
      </c>
      <c r="V15" s="754"/>
      <c r="W15" s="101">
        <v>915</v>
      </c>
      <c r="X15" s="103">
        <v>9903</v>
      </c>
      <c r="Y15" s="101">
        <v>869</v>
      </c>
      <c r="Z15" s="103">
        <v>9843</v>
      </c>
    </row>
    <row r="16" spans="2:26" s="78" customFormat="1" ht="19.5" customHeight="1">
      <c r="B16" s="86" t="s">
        <v>209</v>
      </c>
      <c r="C16" s="17" t="s">
        <v>193</v>
      </c>
      <c r="D16" s="82">
        <v>6</v>
      </c>
      <c r="E16" s="109">
        <v>122</v>
      </c>
      <c r="F16" s="82">
        <v>7</v>
      </c>
      <c r="G16" s="109">
        <v>171</v>
      </c>
      <c r="H16" s="82">
        <v>7</v>
      </c>
      <c r="I16" s="109">
        <v>213</v>
      </c>
      <c r="J16" s="82">
        <v>8</v>
      </c>
      <c r="K16" s="109">
        <v>237</v>
      </c>
      <c r="L16" s="82">
        <v>7</v>
      </c>
      <c r="M16" s="109">
        <v>250</v>
      </c>
      <c r="N16" s="82">
        <v>7</v>
      </c>
      <c r="O16" s="109">
        <v>246</v>
      </c>
      <c r="P16" s="109">
        <v>1</v>
      </c>
      <c r="Q16" s="109">
        <v>19</v>
      </c>
      <c r="R16" s="82">
        <v>8</v>
      </c>
      <c r="S16" s="83">
        <v>218</v>
      </c>
      <c r="T16" s="104" t="s">
        <v>274</v>
      </c>
      <c r="U16" s="753" t="s">
        <v>193</v>
      </c>
      <c r="V16" s="754"/>
      <c r="W16" s="101">
        <v>1</v>
      </c>
      <c r="X16" s="99">
        <v>19</v>
      </c>
      <c r="Y16" s="101">
        <v>7</v>
      </c>
      <c r="Z16" s="99">
        <v>152</v>
      </c>
    </row>
    <row r="17" spans="2:26" s="78" customFormat="1" ht="19.5" customHeight="1">
      <c r="B17" s="86" t="s">
        <v>210</v>
      </c>
      <c r="C17" s="17" t="s">
        <v>194</v>
      </c>
      <c r="D17" s="82">
        <v>77</v>
      </c>
      <c r="E17" s="109">
        <v>1105</v>
      </c>
      <c r="F17" s="82">
        <v>70</v>
      </c>
      <c r="G17" s="109">
        <v>1346</v>
      </c>
      <c r="H17" s="82">
        <v>74</v>
      </c>
      <c r="I17" s="109">
        <v>1348</v>
      </c>
      <c r="J17" s="82">
        <v>72</v>
      </c>
      <c r="K17" s="109">
        <v>1885</v>
      </c>
      <c r="L17" s="82">
        <v>92</v>
      </c>
      <c r="M17" s="109">
        <v>2152</v>
      </c>
      <c r="N17" s="82">
        <v>106</v>
      </c>
      <c r="O17" s="109">
        <v>2562</v>
      </c>
      <c r="P17" s="109">
        <v>88</v>
      </c>
      <c r="Q17" s="109">
        <v>2405</v>
      </c>
      <c r="R17" s="82">
        <v>103</v>
      </c>
      <c r="S17" s="83">
        <v>2240</v>
      </c>
      <c r="T17" s="121" t="s">
        <v>276</v>
      </c>
      <c r="U17" s="753" t="s">
        <v>261</v>
      </c>
      <c r="V17" s="754"/>
      <c r="W17" s="101">
        <v>16</v>
      </c>
      <c r="X17" s="103">
        <v>102</v>
      </c>
      <c r="Y17" s="101">
        <v>16</v>
      </c>
      <c r="Z17" s="103">
        <v>142</v>
      </c>
    </row>
    <row r="18" spans="2:26" s="78" customFormat="1" ht="19.5" customHeight="1">
      <c r="B18" s="86" t="s">
        <v>211</v>
      </c>
      <c r="C18" s="17" t="s">
        <v>195</v>
      </c>
      <c r="D18" s="82">
        <v>2091</v>
      </c>
      <c r="E18" s="109">
        <v>6723</v>
      </c>
      <c r="F18" s="82">
        <v>2463</v>
      </c>
      <c r="G18" s="109">
        <v>8778</v>
      </c>
      <c r="H18" s="82">
        <v>2619</v>
      </c>
      <c r="I18" s="109">
        <v>10479</v>
      </c>
      <c r="J18" s="82">
        <v>2600</v>
      </c>
      <c r="K18" s="109">
        <v>11056</v>
      </c>
      <c r="L18" s="82">
        <v>2564</v>
      </c>
      <c r="M18" s="109">
        <v>11793</v>
      </c>
      <c r="N18" s="82">
        <v>2500</v>
      </c>
      <c r="O18" s="109">
        <v>14079</v>
      </c>
      <c r="P18" s="109">
        <v>2380</v>
      </c>
      <c r="Q18" s="109">
        <v>13252</v>
      </c>
      <c r="R18" s="82">
        <v>2284</v>
      </c>
      <c r="S18" s="83">
        <v>14083</v>
      </c>
      <c r="T18" s="122" t="s">
        <v>277</v>
      </c>
      <c r="U18" s="753" t="s">
        <v>262</v>
      </c>
      <c r="V18" s="754"/>
      <c r="W18" s="101">
        <v>66</v>
      </c>
      <c r="X18" s="103">
        <v>1665</v>
      </c>
      <c r="Y18" s="101">
        <v>68</v>
      </c>
      <c r="Z18" s="103">
        <v>1747</v>
      </c>
    </row>
    <row r="19" spans="2:26" s="78" customFormat="1" ht="19.5" customHeight="1">
      <c r="B19" s="86" t="s">
        <v>212</v>
      </c>
      <c r="C19" s="17" t="s">
        <v>196</v>
      </c>
      <c r="D19" s="82">
        <v>49</v>
      </c>
      <c r="E19" s="109">
        <v>909</v>
      </c>
      <c r="F19" s="82">
        <v>50</v>
      </c>
      <c r="G19" s="109">
        <v>1028</v>
      </c>
      <c r="H19" s="82">
        <v>49</v>
      </c>
      <c r="I19" s="109">
        <v>1329</v>
      </c>
      <c r="J19" s="82">
        <v>62</v>
      </c>
      <c r="K19" s="109">
        <v>1032</v>
      </c>
      <c r="L19" s="82">
        <v>72</v>
      </c>
      <c r="M19" s="109">
        <v>1172</v>
      </c>
      <c r="N19" s="82">
        <v>76</v>
      </c>
      <c r="O19" s="109">
        <v>1215</v>
      </c>
      <c r="P19" s="109">
        <v>69</v>
      </c>
      <c r="Q19" s="109">
        <v>841</v>
      </c>
      <c r="R19" s="82">
        <v>66</v>
      </c>
      <c r="S19" s="83">
        <v>685</v>
      </c>
      <c r="T19" s="121" t="s">
        <v>278</v>
      </c>
      <c r="U19" s="753" t="s">
        <v>195</v>
      </c>
      <c r="V19" s="754"/>
      <c r="W19" s="101">
        <v>1453</v>
      </c>
      <c r="X19" s="103">
        <v>10707</v>
      </c>
      <c r="Y19" s="101">
        <v>1388</v>
      </c>
      <c r="Z19" s="103">
        <v>10174</v>
      </c>
    </row>
    <row r="20" spans="2:26" s="78" customFormat="1" ht="19.5" customHeight="1">
      <c r="B20" s="86" t="s">
        <v>213</v>
      </c>
      <c r="C20" s="17" t="s">
        <v>197</v>
      </c>
      <c r="D20" s="82">
        <v>65</v>
      </c>
      <c r="E20" s="109">
        <v>173</v>
      </c>
      <c r="F20" s="82">
        <v>90</v>
      </c>
      <c r="G20" s="109">
        <v>272</v>
      </c>
      <c r="H20" s="82">
        <v>135</v>
      </c>
      <c r="I20" s="109">
        <v>383</v>
      </c>
      <c r="J20" s="82">
        <v>143</v>
      </c>
      <c r="K20" s="109">
        <v>359</v>
      </c>
      <c r="L20" s="82">
        <v>196</v>
      </c>
      <c r="M20" s="109">
        <v>527</v>
      </c>
      <c r="N20" s="82">
        <v>199</v>
      </c>
      <c r="O20" s="109">
        <v>612</v>
      </c>
      <c r="P20" s="109">
        <v>199</v>
      </c>
      <c r="Q20" s="109">
        <v>574</v>
      </c>
      <c r="R20" s="82">
        <v>206</v>
      </c>
      <c r="S20" s="83">
        <v>587</v>
      </c>
      <c r="T20" s="121" t="s">
        <v>279</v>
      </c>
      <c r="U20" s="753" t="s">
        <v>196</v>
      </c>
      <c r="V20" s="754"/>
      <c r="W20" s="101">
        <v>58</v>
      </c>
      <c r="X20" s="103">
        <v>636</v>
      </c>
      <c r="Y20" s="101">
        <v>56</v>
      </c>
      <c r="Z20" s="103">
        <v>631</v>
      </c>
    </row>
    <row r="21" spans="2:26" s="78" customFormat="1" ht="19.5" customHeight="1">
      <c r="B21" s="86" t="s">
        <v>214</v>
      </c>
      <c r="C21" s="17" t="s">
        <v>198</v>
      </c>
      <c r="D21" s="82">
        <v>864</v>
      </c>
      <c r="E21" s="109">
        <v>4469</v>
      </c>
      <c r="F21" s="82">
        <v>981</v>
      </c>
      <c r="G21" s="109">
        <v>5380</v>
      </c>
      <c r="H21" s="82">
        <v>1084</v>
      </c>
      <c r="I21" s="109">
        <v>6765</v>
      </c>
      <c r="J21" s="82">
        <v>1163</v>
      </c>
      <c r="K21" s="109">
        <v>7939</v>
      </c>
      <c r="L21" s="82">
        <v>1301</v>
      </c>
      <c r="M21" s="109">
        <v>9153</v>
      </c>
      <c r="N21" s="82">
        <v>1461</v>
      </c>
      <c r="O21" s="109">
        <v>10660</v>
      </c>
      <c r="P21" s="109">
        <v>1379</v>
      </c>
      <c r="Q21" s="109">
        <v>8383</v>
      </c>
      <c r="R21" s="82">
        <v>1487</v>
      </c>
      <c r="S21" s="83">
        <v>11095</v>
      </c>
      <c r="T21" s="121" t="s">
        <v>280</v>
      </c>
      <c r="U21" s="753" t="s">
        <v>197</v>
      </c>
      <c r="V21" s="754"/>
      <c r="W21" s="101">
        <v>320</v>
      </c>
      <c r="X21" s="103">
        <v>809</v>
      </c>
      <c r="Y21" s="101">
        <v>323</v>
      </c>
      <c r="Z21" s="103">
        <v>800</v>
      </c>
    </row>
    <row r="22" spans="2:26" s="78" customFormat="1" ht="19.5" customHeight="1">
      <c r="B22" s="87" t="s">
        <v>215</v>
      </c>
      <c r="C22" s="88" t="s">
        <v>199</v>
      </c>
      <c r="D22" s="89">
        <v>11</v>
      </c>
      <c r="E22" s="111">
        <v>625</v>
      </c>
      <c r="F22" s="89">
        <v>10</v>
      </c>
      <c r="G22" s="111">
        <v>635</v>
      </c>
      <c r="H22" s="89">
        <v>10</v>
      </c>
      <c r="I22" s="111">
        <v>764</v>
      </c>
      <c r="J22" s="89">
        <v>12</v>
      </c>
      <c r="K22" s="111">
        <v>639</v>
      </c>
      <c r="L22" s="89">
        <v>12</v>
      </c>
      <c r="M22" s="111">
        <v>655</v>
      </c>
      <c r="N22" s="89">
        <v>10</v>
      </c>
      <c r="O22" s="111">
        <v>755</v>
      </c>
      <c r="P22" s="112" t="s">
        <v>84</v>
      </c>
      <c r="Q22" s="112" t="s">
        <v>84</v>
      </c>
      <c r="R22" s="89">
        <v>10</v>
      </c>
      <c r="S22" s="90">
        <v>677</v>
      </c>
      <c r="T22" s="121" t="s">
        <v>281</v>
      </c>
      <c r="U22" s="753" t="s">
        <v>263</v>
      </c>
      <c r="V22" s="754"/>
      <c r="W22" s="101">
        <v>705</v>
      </c>
      <c r="X22" s="103">
        <v>3198</v>
      </c>
      <c r="Y22" s="101">
        <v>662</v>
      </c>
      <c r="Z22" s="103">
        <v>3147</v>
      </c>
    </row>
    <row r="23" spans="2:26" s="78" customFormat="1" ht="19.5" customHeight="1">
      <c r="B23" s="91" t="s">
        <v>296</v>
      </c>
      <c r="C23" s="92"/>
      <c r="D23" s="93"/>
      <c r="F23" s="93"/>
      <c r="G23" s="94"/>
      <c r="H23" s="93"/>
      <c r="I23" s="94"/>
      <c r="J23" s="93"/>
      <c r="K23" s="94"/>
      <c r="L23" s="93"/>
      <c r="M23" s="94"/>
      <c r="N23" s="93"/>
      <c r="O23" s="94"/>
      <c r="P23" s="94"/>
      <c r="Q23" s="94"/>
      <c r="R23" s="93"/>
      <c r="S23" s="94"/>
      <c r="T23" s="121" t="s">
        <v>282</v>
      </c>
      <c r="U23" s="753" t="s">
        <v>264</v>
      </c>
      <c r="V23" s="754"/>
      <c r="W23" s="101">
        <v>270</v>
      </c>
      <c r="X23" s="103">
        <v>3732</v>
      </c>
      <c r="Y23" s="101">
        <v>342</v>
      </c>
      <c r="Z23" s="103">
        <v>5231</v>
      </c>
    </row>
    <row r="24" spans="2:26" s="78" customFormat="1" ht="19.5" customHeight="1">
      <c r="B24" s="91" t="s">
        <v>231</v>
      </c>
      <c r="C24" s="92"/>
      <c r="D24" s="93"/>
      <c r="F24" s="93"/>
      <c r="G24" s="94"/>
      <c r="H24" s="93"/>
      <c r="I24" s="94"/>
      <c r="J24" s="93"/>
      <c r="K24" s="94"/>
      <c r="L24" s="93"/>
      <c r="M24" s="94"/>
      <c r="N24" s="93"/>
      <c r="O24" s="94"/>
      <c r="P24" s="94"/>
      <c r="Q24" s="94"/>
      <c r="R24" s="93"/>
      <c r="S24" s="94"/>
      <c r="T24" s="121" t="s">
        <v>283</v>
      </c>
      <c r="U24" s="753" t="s">
        <v>265</v>
      </c>
      <c r="V24" s="754"/>
      <c r="W24" s="101">
        <v>145</v>
      </c>
      <c r="X24" s="103">
        <v>1182</v>
      </c>
      <c r="Y24" s="101">
        <v>214</v>
      </c>
      <c r="Z24" s="103">
        <v>2477</v>
      </c>
    </row>
    <row r="25" spans="2:26" s="78" customFormat="1" ht="19.5" customHeigh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121" t="s">
        <v>284</v>
      </c>
      <c r="U25" s="753" t="s">
        <v>266</v>
      </c>
      <c r="V25" s="754"/>
      <c r="W25" s="101">
        <v>10</v>
      </c>
      <c r="X25" s="102">
        <v>74</v>
      </c>
      <c r="Y25" s="101">
        <v>22</v>
      </c>
      <c r="Z25" s="102">
        <v>344</v>
      </c>
    </row>
    <row r="26" spans="20:26" ht="19.5" customHeight="1">
      <c r="T26" s="121" t="s">
        <v>286</v>
      </c>
      <c r="U26" s="753" t="s">
        <v>289</v>
      </c>
      <c r="V26" s="754"/>
      <c r="W26" s="101">
        <v>816</v>
      </c>
      <c r="X26" s="102">
        <v>4018</v>
      </c>
      <c r="Y26" s="101">
        <v>815</v>
      </c>
      <c r="Z26" s="102">
        <v>3931</v>
      </c>
    </row>
    <row r="27" spans="20:26" ht="19.5" customHeight="1">
      <c r="T27" s="121" t="s">
        <v>287</v>
      </c>
      <c r="U27" s="753" t="s">
        <v>290</v>
      </c>
      <c r="V27" s="754"/>
      <c r="W27" s="98" t="s">
        <v>292</v>
      </c>
      <c r="X27" s="99" t="s">
        <v>84</v>
      </c>
      <c r="Y27" s="98">
        <v>10</v>
      </c>
      <c r="Z27" s="99">
        <v>699</v>
      </c>
    </row>
    <row r="28" spans="20:26" ht="19.5" customHeight="1">
      <c r="T28" s="123" t="s">
        <v>288</v>
      </c>
      <c r="U28" s="755" t="s">
        <v>291</v>
      </c>
      <c r="V28" s="756"/>
      <c r="W28" s="124" t="s">
        <v>84</v>
      </c>
      <c r="X28" s="125" t="s">
        <v>84</v>
      </c>
      <c r="Y28" s="124" t="s">
        <v>84</v>
      </c>
      <c r="Z28" s="125" t="s">
        <v>84</v>
      </c>
    </row>
    <row r="29" ht="19.5" customHeight="1">
      <c r="T29" s="126" t="s">
        <v>293</v>
      </c>
    </row>
    <row r="30" ht="19.5" customHeight="1">
      <c r="T30" s="126" t="s">
        <v>294</v>
      </c>
    </row>
    <row r="31" ht="19.5" customHeight="1">
      <c r="T31" s="126" t="s">
        <v>295</v>
      </c>
    </row>
  </sheetData>
  <sheetProtection password="892B" sheet="1" objects="1" scenarios="1"/>
  <mergeCells count="34">
    <mergeCell ref="Y6:Z6"/>
    <mergeCell ref="B8:C8"/>
    <mergeCell ref="D6:E6"/>
    <mergeCell ref="L6:M6"/>
    <mergeCell ref="N6:O6"/>
    <mergeCell ref="B6:C7"/>
    <mergeCell ref="F6:G6"/>
    <mergeCell ref="H6:I6"/>
    <mergeCell ref="J6:K6"/>
    <mergeCell ref="W6:X6"/>
    <mergeCell ref="R6:S6"/>
    <mergeCell ref="P6:Q6"/>
    <mergeCell ref="T6:V7"/>
    <mergeCell ref="T8:V8"/>
    <mergeCell ref="U20:V20"/>
    <mergeCell ref="U21:V21"/>
    <mergeCell ref="U13:V13"/>
    <mergeCell ref="U10:V10"/>
    <mergeCell ref="U11:V11"/>
    <mergeCell ref="U12:V12"/>
    <mergeCell ref="U15:V15"/>
    <mergeCell ref="U16:V16"/>
    <mergeCell ref="U17:V17"/>
    <mergeCell ref="U14:V14"/>
    <mergeCell ref="B5:D5"/>
    <mergeCell ref="U26:V26"/>
    <mergeCell ref="U27:V27"/>
    <mergeCell ref="U28:V28"/>
    <mergeCell ref="U22:V22"/>
    <mergeCell ref="U23:V23"/>
    <mergeCell ref="U24:V24"/>
    <mergeCell ref="U25:V25"/>
    <mergeCell ref="U18:V18"/>
    <mergeCell ref="U19:V19"/>
  </mergeCells>
  <hyperlinks>
    <hyperlink ref="B5" location="目次!A1" display="〔１〕産業（大分類）別事業所数及び従業者数"/>
    <hyperlink ref="B5:D5" location="目次!C3" display="〔１〕産業（大分類）別事業所数及び従業者数"/>
  </hyperlinks>
  <printOptions/>
  <pageMargins left="0.75" right="0.75" top="1" bottom="1" header="0.512" footer="0.512"/>
  <pageSetup horizontalDpi="600" verticalDpi="600" orientation="landscape" paperSize="8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S37"/>
  <sheetViews>
    <sheetView showGridLines="0" zoomScaleSheetLayoutView="100" workbookViewId="0" topLeftCell="A22">
      <selection activeCell="B19" sqref="B19"/>
    </sheetView>
  </sheetViews>
  <sheetFormatPr defaultColWidth="9.00390625" defaultRowHeight="19.5" customHeight="1"/>
  <cols>
    <col min="1" max="1" width="2.625" style="37" customWidth="1"/>
    <col min="2" max="2" width="24.25390625" style="37" customWidth="1"/>
    <col min="3" max="11" width="7.50390625" style="37" customWidth="1"/>
    <col min="12" max="12" width="7.625" style="37" customWidth="1"/>
    <col min="13" max="16" width="9.00390625" style="37" customWidth="1"/>
    <col min="17" max="17" width="9.125" style="37" customWidth="1"/>
    <col min="18" max="18" width="9.00390625" style="37" customWidth="1"/>
    <col min="19" max="19" width="17.375" style="37" bestFit="1" customWidth="1"/>
    <col min="20" max="16384" width="9.00390625" style="37" customWidth="1"/>
  </cols>
  <sheetData>
    <row r="1" spans="2:17" ht="19.5" customHeight="1" thickBot="1">
      <c r="B1" s="824" t="s">
        <v>752</v>
      </c>
      <c r="C1" s="824"/>
      <c r="D1" s="824"/>
      <c r="E1" s="824"/>
      <c r="F1" s="824"/>
      <c r="G1" s="824"/>
      <c r="N1" s="368"/>
      <c r="O1" s="368" t="s">
        <v>674</v>
      </c>
      <c r="P1" s="368"/>
      <c r="Q1" s="368"/>
    </row>
    <row r="2" spans="2:18" ht="19.5" customHeight="1">
      <c r="B2" s="1080" t="s">
        <v>675</v>
      </c>
      <c r="C2" s="1077" t="s">
        <v>342</v>
      </c>
      <c r="D2" s="1079"/>
      <c r="E2" s="1077" t="s">
        <v>630</v>
      </c>
      <c r="F2" s="1079"/>
      <c r="G2" s="1077" t="s">
        <v>631</v>
      </c>
      <c r="H2" s="1079"/>
      <c r="I2" s="1077" t="s">
        <v>632</v>
      </c>
      <c r="J2" s="1079"/>
      <c r="K2" s="1077" t="s">
        <v>633</v>
      </c>
      <c r="L2" s="1079"/>
      <c r="M2" s="1077" t="s">
        <v>634</v>
      </c>
      <c r="N2" s="1079"/>
      <c r="O2" s="1077" t="s">
        <v>635</v>
      </c>
      <c r="P2" s="1079"/>
      <c r="Q2" s="1077" t="s">
        <v>676</v>
      </c>
      <c r="R2" s="1078"/>
    </row>
    <row r="3" spans="2:18" ht="19.5" customHeight="1">
      <c r="B3" s="1081"/>
      <c r="C3" s="4" t="s">
        <v>650</v>
      </c>
      <c r="D3" s="4" t="s">
        <v>677</v>
      </c>
      <c r="E3" s="4" t="s">
        <v>650</v>
      </c>
      <c r="F3" s="4" t="s">
        <v>677</v>
      </c>
      <c r="G3" s="4" t="s">
        <v>650</v>
      </c>
      <c r="H3" s="4" t="s">
        <v>677</v>
      </c>
      <c r="I3" s="4" t="s">
        <v>650</v>
      </c>
      <c r="J3" s="4" t="s">
        <v>677</v>
      </c>
      <c r="K3" s="4" t="s">
        <v>650</v>
      </c>
      <c r="L3" s="4" t="s">
        <v>677</v>
      </c>
      <c r="M3" s="4" t="s">
        <v>650</v>
      </c>
      <c r="N3" s="4" t="s">
        <v>677</v>
      </c>
      <c r="O3" s="4" t="s">
        <v>650</v>
      </c>
      <c r="P3" s="4" t="s">
        <v>677</v>
      </c>
      <c r="Q3" s="4" t="s">
        <v>650</v>
      </c>
      <c r="R3" s="432" t="s">
        <v>677</v>
      </c>
    </row>
    <row r="4" spans="2:18" s="60" customFormat="1" ht="19.5" customHeight="1">
      <c r="B4" s="433" t="s">
        <v>678</v>
      </c>
      <c r="C4" s="28">
        <v>118</v>
      </c>
      <c r="D4" s="27">
        <v>6071</v>
      </c>
      <c r="E4" s="28">
        <v>31</v>
      </c>
      <c r="F4" s="27">
        <v>1473</v>
      </c>
      <c r="G4" s="28">
        <v>5</v>
      </c>
      <c r="H4" s="28">
        <v>104</v>
      </c>
      <c r="I4" s="28">
        <v>10</v>
      </c>
      <c r="J4" s="28">
        <v>469</v>
      </c>
      <c r="K4" s="30">
        <v>27</v>
      </c>
      <c r="L4" s="24">
        <v>2375</v>
      </c>
      <c r="M4" s="30">
        <v>22</v>
      </c>
      <c r="N4" s="30">
        <v>618</v>
      </c>
      <c r="O4" s="30">
        <v>18</v>
      </c>
      <c r="P4" s="30">
        <v>796</v>
      </c>
      <c r="Q4" s="30">
        <v>5</v>
      </c>
      <c r="R4" s="434">
        <v>237</v>
      </c>
    </row>
    <row r="5" spans="2:18" ht="19.5" customHeight="1">
      <c r="B5" s="373" t="s">
        <v>679</v>
      </c>
      <c r="C5" s="28">
        <v>99</v>
      </c>
      <c r="D5" s="27">
        <v>3553</v>
      </c>
      <c r="E5" s="28">
        <v>29</v>
      </c>
      <c r="F5" s="27">
        <v>1031</v>
      </c>
      <c r="G5" s="28">
        <v>4</v>
      </c>
      <c r="H5" s="28">
        <v>90</v>
      </c>
      <c r="I5" s="28">
        <v>8</v>
      </c>
      <c r="J5" s="28">
        <v>192</v>
      </c>
      <c r="K5" s="28">
        <v>23</v>
      </c>
      <c r="L5" s="38">
        <v>1061</v>
      </c>
      <c r="M5" s="28">
        <v>14</v>
      </c>
      <c r="N5" s="28">
        <v>345</v>
      </c>
      <c r="O5" s="28">
        <v>16</v>
      </c>
      <c r="P5" s="28">
        <v>659</v>
      </c>
      <c r="Q5" s="28">
        <v>5</v>
      </c>
      <c r="R5" s="43">
        <v>175</v>
      </c>
    </row>
    <row r="6" spans="2:18" ht="19.5" customHeight="1">
      <c r="B6" s="373" t="s">
        <v>680</v>
      </c>
      <c r="C6" s="12" t="s">
        <v>275</v>
      </c>
      <c r="D6" s="12" t="s">
        <v>275</v>
      </c>
      <c r="E6" s="12" t="s">
        <v>275</v>
      </c>
      <c r="F6" s="12" t="s">
        <v>275</v>
      </c>
      <c r="G6" s="12" t="s">
        <v>275</v>
      </c>
      <c r="H6" s="12" t="s">
        <v>275</v>
      </c>
      <c r="I6" s="12" t="s">
        <v>275</v>
      </c>
      <c r="J6" s="12" t="s">
        <v>275</v>
      </c>
      <c r="K6" s="12" t="s">
        <v>120</v>
      </c>
      <c r="L6" s="12" t="s">
        <v>120</v>
      </c>
      <c r="M6" s="12" t="s">
        <v>120</v>
      </c>
      <c r="N6" s="12" t="s">
        <v>120</v>
      </c>
      <c r="O6" s="12" t="s">
        <v>120</v>
      </c>
      <c r="P6" s="12" t="s">
        <v>120</v>
      </c>
      <c r="Q6" s="12" t="s">
        <v>120</v>
      </c>
      <c r="R6" s="183" t="s">
        <v>120</v>
      </c>
    </row>
    <row r="7" spans="2:18" ht="19.5" customHeight="1">
      <c r="B7" s="373" t="s">
        <v>681</v>
      </c>
      <c r="C7" s="12" t="s">
        <v>275</v>
      </c>
      <c r="D7" s="12" t="s">
        <v>275</v>
      </c>
      <c r="E7" s="12" t="s">
        <v>275</v>
      </c>
      <c r="F7" s="12" t="s">
        <v>275</v>
      </c>
      <c r="G7" s="12" t="s">
        <v>275</v>
      </c>
      <c r="H7" s="12" t="s">
        <v>275</v>
      </c>
      <c r="I7" s="12" t="s">
        <v>275</v>
      </c>
      <c r="J7" s="12" t="s">
        <v>275</v>
      </c>
      <c r="K7" s="12" t="s">
        <v>120</v>
      </c>
      <c r="L7" s="12" t="s">
        <v>120</v>
      </c>
      <c r="M7" s="12" t="s">
        <v>120</v>
      </c>
      <c r="N7" s="12" t="s">
        <v>120</v>
      </c>
      <c r="O7" s="12" t="s">
        <v>120</v>
      </c>
      <c r="P7" s="12" t="s">
        <v>120</v>
      </c>
      <c r="Q7" s="12" t="s">
        <v>120</v>
      </c>
      <c r="R7" s="183" t="s">
        <v>120</v>
      </c>
    </row>
    <row r="8" spans="2:18" ht="19.5" customHeight="1">
      <c r="B8" s="373" t="s">
        <v>682</v>
      </c>
      <c r="C8" s="28">
        <v>11</v>
      </c>
      <c r="D8" s="28">
        <v>35</v>
      </c>
      <c r="E8" s="28">
        <v>4</v>
      </c>
      <c r="F8" s="28">
        <v>16</v>
      </c>
      <c r="G8" s="12" t="s">
        <v>275</v>
      </c>
      <c r="H8" s="12" t="s">
        <v>275</v>
      </c>
      <c r="I8" s="28">
        <v>2</v>
      </c>
      <c r="J8" s="28">
        <v>7</v>
      </c>
      <c r="K8" s="12" t="s">
        <v>275</v>
      </c>
      <c r="L8" s="147" t="s">
        <v>275</v>
      </c>
      <c r="M8" s="28">
        <v>4</v>
      </c>
      <c r="N8" s="28">
        <v>10</v>
      </c>
      <c r="O8" s="12" t="s">
        <v>120</v>
      </c>
      <c r="P8" s="12" t="s">
        <v>120</v>
      </c>
      <c r="Q8" s="28">
        <v>1</v>
      </c>
      <c r="R8" s="43">
        <v>2</v>
      </c>
    </row>
    <row r="9" spans="2:18" ht="19.5" customHeight="1">
      <c r="B9" s="373" t="s">
        <v>683</v>
      </c>
      <c r="C9" s="28">
        <v>13</v>
      </c>
      <c r="D9" s="28">
        <v>183</v>
      </c>
      <c r="E9" s="28">
        <v>1</v>
      </c>
      <c r="F9" s="28">
        <v>15</v>
      </c>
      <c r="G9" s="12" t="s">
        <v>275</v>
      </c>
      <c r="H9" s="12" t="s">
        <v>275</v>
      </c>
      <c r="I9" s="12">
        <v>1</v>
      </c>
      <c r="J9" s="12">
        <v>12</v>
      </c>
      <c r="K9" s="28">
        <v>6</v>
      </c>
      <c r="L9" s="44">
        <v>108</v>
      </c>
      <c r="M9" s="28">
        <v>3</v>
      </c>
      <c r="N9" s="28">
        <v>25</v>
      </c>
      <c r="O9" s="12">
        <v>1</v>
      </c>
      <c r="P9" s="12">
        <v>3</v>
      </c>
      <c r="Q9" s="28">
        <v>1</v>
      </c>
      <c r="R9" s="43">
        <v>20</v>
      </c>
    </row>
    <row r="10" spans="2:18" ht="19.5" customHeight="1">
      <c r="B10" s="373" t="s">
        <v>684</v>
      </c>
      <c r="C10" s="12">
        <v>2</v>
      </c>
      <c r="D10" s="12">
        <v>110</v>
      </c>
      <c r="E10" s="12" t="s">
        <v>275</v>
      </c>
      <c r="F10" s="12" t="s">
        <v>275</v>
      </c>
      <c r="G10" s="12" t="s">
        <v>275</v>
      </c>
      <c r="H10" s="12" t="s">
        <v>275</v>
      </c>
      <c r="I10" s="12" t="s">
        <v>275</v>
      </c>
      <c r="J10" s="12" t="s">
        <v>275</v>
      </c>
      <c r="K10" s="12">
        <v>1</v>
      </c>
      <c r="L10" s="12">
        <v>100</v>
      </c>
      <c r="M10" s="12">
        <v>1</v>
      </c>
      <c r="N10" s="12">
        <v>10</v>
      </c>
      <c r="O10" s="12" t="s">
        <v>120</v>
      </c>
      <c r="P10" s="12" t="s">
        <v>120</v>
      </c>
      <c r="Q10" s="12" t="s">
        <v>120</v>
      </c>
      <c r="R10" s="183" t="s">
        <v>120</v>
      </c>
    </row>
    <row r="11" spans="2:18" ht="19.5" customHeight="1">
      <c r="B11" s="373" t="s">
        <v>685</v>
      </c>
      <c r="C11" s="28">
        <v>68</v>
      </c>
      <c r="D11" s="27">
        <v>2181</v>
      </c>
      <c r="E11" s="28">
        <v>16</v>
      </c>
      <c r="F11" s="28">
        <v>411</v>
      </c>
      <c r="G11" s="28">
        <v>2</v>
      </c>
      <c r="H11" s="28">
        <v>14</v>
      </c>
      <c r="I11" s="28">
        <v>8</v>
      </c>
      <c r="J11" s="28">
        <v>258</v>
      </c>
      <c r="K11" s="28">
        <v>16</v>
      </c>
      <c r="L11" s="204">
        <v>1100</v>
      </c>
      <c r="M11" s="28">
        <v>14</v>
      </c>
      <c r="N11" s="28">
        <v>227</v>
      </c>
      <c r="O11" s="28">
        <v>9</v>
      </c>
      <c r="P11" s="28">
        <v>134</v>
      </c>
      <c r="Q11" s="28">
        <v>3</v>
      </c>
      <c r="R11" s="43">
        <v>38</v>
      </c>
    </row>
    <row r="12" spans="2:18" ht="19.5" customHeight="1">
      <c r="B12" s="373" t="s">
        <v>686</v>
      </c>
      <c r="C12" s="12">
        <v>4</v>
      </c>
      <c r="D12" s="28">
        <v>8</v>
      </c>
      <c r="E12" s="12" t="s">
        <v>275</v>
      </c>
      <c r="F12" s="12" t="s">
        <v>275</v>
      </c>
      <c r="G12" s="12" t="s">
        <v>275</v>
      </c>
      <c r="H12" s="12" t="s">
        <v>275</v>
      </c>
      <c r="I12" s="12" t="s">
        <v>275</v>
      </c>
      <c r="J12" s="12" t="s">
        <v>275</v>
      </c>
      <c r="K12" s="12">
        <v>3</v>
      </c>
      <c r="L12" s="12">
        <v>6</v>
      </c>
      <c r="M12" s="12" t="s">
        <v>120</v>
      </c>
      <c r="N12" s="12" t="s">
        <v>120</v>
      </c>
      <c r="O12" s="12" t="s">
        <v>120</v>
      </c>
      <c r="P12" s="12" t="s">
        <v>120</v>
      </c>
      <c r="Q12" s="12">
        <v>1</v>
      </c>
      <c r="R12" s="183">
        <v>2</v>
      </c>
    </row>
    <row r="13" spans="2:18" ht="19.5" customHeight="1">
      <c r="B13" s="373" t="s">
        <v>687</v>
      </c>
      <c r="C13" s="12">
        <v>1</v>
      </c>
      <c r="D13" s="12">
        <v>1</v>
      </c>
      <c r="E13" s="12" t="s">
        <v>275</v>
      </c>
      <c r="F13" s="12" t="s">
        <v>275</v>
      </c>
      <c r="G13" s="12" t="s">
        <v>275</v>
      </c>
      <c r="H13" s="12" t="s">
        <v>275</v>
      </c>
      <c r="I13" s="12" t="s">
        <v>275</v>
      </c>
      <c r="J13" s="12" t="s">
        <v>275</v>
      </c>
      <c r="K13" s="12" t="s">
        <v>120</v>
      </c>
      <c r="L13" s="12" t="s">
        <v>120</v>
      </c>
      <c r="M13" s="12">
        <v>1</v>
      </c>
      <c r="N13" s="12">
        <v>1</v>
      </c>
      <c r="O13" s="12" t="s">
        <v>120</v>
      </c>
      <c r="P13" s="12" t="s">
        <v>120</v>
      </c>
      <c r="Q13" s="12" t="s">
        <v>120</v>
      </c>
      <c r="R13" s="183" t="s">
        <v>120</v>
      </c>
    </row>
    <row r="14" spans="2:18" ht="19.5" customHeight="1" thickBot="1">
      <c r="B14" s="375" t="s">
        <v>688</v>
      </c>
      <c r="C14" s="197" t="s">
        <v>181</v>
      </c>
      <c r="D14" s="197" t="s">
        <v>181</v>
      </c>
      <c r="E14" s="197" t="s">
        <v>181</v>
      </c>
      <c r="F14" s="197" t="s">
        <v>181</v>
      </c>
      <c r="G14" s="197" t="s">
        <v>181</v>
      </c>
      <c r="H14" s="197" t="s">
        <v>181</v>
      </c>
      <c r="I14" s="197" t="s">
        <v>181</v>
      </c>
      <c r="J14" s="197" t="s">
        <v>181</v>
      </c>
      <c r="K14" s="377">
        <v>2</v>
      </c>
      <c r="L14" s="376">
        <v>60</v>
      </c>
      <c r="M14" s="197" t="s">
        <v>180</v>
      </c>
      <c r="N14" s="197" t="s">
        <v>180</v>
      </c>
      <c r="O14" s="197" t="s">
        <v>180</v>
      </c>
      <c r="P14" s="197" t="s">
        <v>180</v>
      </c>
      <c r="Q14" s="197" t="s">
        <v>180</v>
      </c>
      <c r="R14" s="399" t="s">
        <v>180</v>
      </c>
    </row>
    <row r="15" ht="19.5" customHeight="1">
      <c r="B15" s="37" t="s">
        <v>730</v>
      </c>
    </row>
    <row r="16" ht="19.5" customHeight="1">
      <c r="B16" s="37" t="s">
        <v>825</v>
      </c>
    </row>
    <row r="19" ht="19.5" customHeight="1" thickBot="1">
      <c r="B19" s="443" t="s">
        <v>753</v>
      </c>
    </row>
    <row r="20" spans="2:12" ht="19.5" customHeight="1">
      <c r="B20" s="1080" t="s">
        <v>689</v>
      </c>
      <c r="C20" s="727" t="s">
        <v>690</v>
      </c>
      <c r="D20" s="728"/>
      <c r="E20" s="727" t="s">
        <v>691</v>
      </c>
      <c r="F20" s="728"/>
      <c r="G20" s="727" t="s">
        <v>692</v>
      </c>
      <c r="H20" s="728"/>
      <c r="I20" s="727" t="s">
        <v>693</v>
      </c>
      <c r="J20" s="728"/>
      <c r="K20" s="727" t="s">
        <v>694</v>
      </c>
      <c r="L20" s="1063"/>
    </row>
    <row r="21" spans="2:12" ht="19.5" customHeight="1">
      <c r="B21" s="1081"/>
      <c r="C21" s="435" t="s">
        <v>695</v>
      </c>
      <c r="D21" s="435" t="s">
        <v>677</v>
      </c>
      <c r="E21" s="435" t="s">
        <v>695</v>
      </c>
      <c r="F21" s="435" t="s">
        <v>677</v>
      </c>
      <c r="G21" s="435" t="s">
        <v>695</v>
      </c>
      <c r="H21" s="435" t="s">
        <v>677</v>
      </c>
      <c r="I21" s="435" t="s">
        <v>695</v>
      </c>
      <c r="J21" s="435" t="s">
        <v>677</v>
      </c>
      <c r="K21" s="435" t="s">
        <v>695</v>
      </c>
      <c r="L21" s="436" t="s">
        <v>677</v>
      </c>
    </row>
    <row r="22" spans="2:12" ht="15" customHeight="1">
      <c r="B22" s="437"/>
      <c r="C22" s="30"/>
      <c r="D22" s="438" t="s">
        <v>696</v>
      </c>
      <c r="E22" s="30"/>
      <c r="F22" s="438" t="s">
        <v>696</v>
      </c>
      <c r="G22" s="30"/>
      <c r="H22" s="438" t="s">
        <v>696</v>
      </c>
      <c r="I22" s="30"/>
      <c r="J22" s="438" t="s">
        <v>696</v>
      </c>
      <c r="K22" s="30"/>
      <c r="L22" s="439" t="s">
        <v>696</v>
      </c>
    </row>
    <row r="23" spans="2:12" ht="19.5" customHeight="1">
      <c r="B23" s="373" t="s">
        <v>697</v>
      </c>
      <c r="C23" s="28">
        <v>13</v>
      </c>
      <c r="D23" s="27">
        <v>10589</v>
      </c>
      <c r="E23" s="28">
        <v>55</v>
      </c>
      <c r="F23" s="27">
        <v>23440</v>
      </c>
      <c r="G23" s="28">
        <v>4</v>
      </c>
      <c r="H23" s="27">
        <v>1604</v>
      </c>
      <c r="I23" s="28">
        <v>33</v>
      </c>
      <c r="J23" s="27">
        <v>15885</v>
      </c>
      <c r="K23" s="28">
        <v>13</v>
      </c>
      <c r="L23" s="45">
        <v>9548</v>
      </c>
    </row>
    <row r="24" spans="2:12" ht="19.5" customHeight="1">
      <c r="B24" s="373" t="s">
        <v>698</v>
      </c>
      <c r="C24" s="28">
        <v>13</v>
      </c>
      <c r="D24" s="27">
        <v>9167</v>
      </c>
      <c r="E24" s="28">
        <v>54</v>
      </c>
      <c r="F24" s="27">
        <v>25521</v>
      </c>
      <c r="G24" s="28">
        <v>3</v>
      </c>
      <c r="H24" s="27">
        <v>1884</v>
      </c>
      <c r="I24" s="28">
        <v>32</v>
      </c>
      <c r="J24" s="27">
        <v>16693</v>
      </c>
      <c r="K24" s="28">
        <v>13</v>
      </c>
      <c r="L24" s="45">
        <v>7693</v>
      </c>
    </row>
    <row r="25" spans="2:12" ht="19.5" customHeight="1">
      <c r="B25" s="373" t="s">
        <v>699</v>
      </c>
      <c r="C25" s="28">
        <v>6</v>
      </c>
      <c r="D25" s="27">
        <v>99159</v>
      </c>
      <c r="E25" s="28">
        <v>51</v>
      </c>
      <c r="F25" s="27">
        <v>26302</v>
      </c>
      <c r="G25" s="28">
        <v>1</v>
      </c>
      <c r="H25" s="28">
        <v>773</v>
      </c>
      <c r="I25" s="28">
        <v>24</v>
      </c>
      <c r="J25" s="27">
        <v>14566</v>
      </c>
      <c r="K25" s="28">
        <v>10</v>
      </c>
      <c r="L25" s="45">
        <v>8169</v>
      </c>
    </row>
    <row r="26" spans="2:12" ht="19.5" customHeight="1">
      <c r="B26" s="373" t="s">
        <v>575</v>
      </c>
      <c r="C26" s="28">
        <v>6</v>
      </c>
      <c r="D26" s="27">
        <v>4904</v>
      </c>
      <c r="E26" s="28">
        <v>38</v>
      </c>
      <c r="F26" s="27">
        <v>17351</v>
      </c>
      <c r="G26" s="28">
        <v>6</v>
      </c>
      <c r="H26" s="27">
        <v>5848</v>
      </c>
      <c r="I26" s="28">
        <v>20</v>
      </c>
      <c r="J26" s="27">
        <v>10971</v>
      </c>
      <c r="K26" s="28">
        <v>6</v>
      </c>
      <c r="L26" s="45">
        <v>4830</v>
      </c>
    </row>
    <row r="27" spans="2:12" ht="19.5" customHeight="1">
      <c r="B27" s="373" t="s">
        <v>700</v>
      </c>
      <c r="C27" s="28">
        <v>12</v>
      </c>
      <c r="D27" s="27">
        <v>11882</v>
      </c>
      <c r="E27" s="28">
        <v>52</v>
      </c>
      <c r="F27" s="27">
        <v>22428</v>
      </c>
      <c r="G27" s="28">
        <v>1</v>
      </c>
      <c r="H27" s="28">
        <v>284</v>
      </c>
      <c r="I27" s="28">
        <v>22</v>
      </c>
      <c r="J27" s="27">
        <v>8863</v>
      </c>
      <c r="K27" s="28">
        <v>11</v>
      </c>
      <c r="L27" s="45">
        <v>9020</v>
      </c>
    </row>
    <row r="28" spans="2:12" ht="19.5" customHeight="1">
      <c r="B28" s="373" t="s">
        <v>701</v>
      </c>
      <c r="C28" s="41">
        <v>18</v>
      </c>
      <c r="D28" s="209">
        <v>9656</v>
      </c>
      <c r="E28" s="41">
        <v>52</v>
      </c>
      <c r="F28" s="209">
        <v>22802</v>
      </c>
      <c r="G28" s="41">
        <v>2</v>
      </c>
      <c r="H28" s="41">
        <v>603</v>
      </c>
      <c r="I28" s="41">
        <v>29</v>
      </c>
      <c r="J28" s="209">
        <v>16864</v>
      </c>
      <c r="K28" s="41">
        <v>9</v>
      </c>
      <c r="L28" s="210">
        <v>5266</v>
      </c>
    </row>
    <row r="29" spans="2:12" ht="19.5" customHeight="1">
      <c r="B29" s="373" t="s">
        <v>702</v>
      </c>
      <c r="C29" s="41">
        <v>9</v>
      </c>
      <c r="D29" s="209">
        <v>7651</v>
      </c>
      <c r="E29" s="41">
        <v>52</v>
      </c>
      <c r="F29" s="209">
        <v>29924</v>
      </c>
      <c r="G29" s="41">
        <v>6</v>
      </c>
      <c r="H29" s="209">
        <v>7537</v>
      </c>
      <c r="I29" s="41">
        <v>29</v>
      </c>
      <c r="J29" s="209">
        <v>11004</v>
      </c>
      <c r="K29" s="41">
        <v>15</v>
      </c>
      <c r="L29" s="210">
        <v>12215</v>
      </c>
    </row>
    <row r="30" spans="2:12" ht="19.5" customHeight="1">
      <c r="B30" s="366" t="s">
        <v>703</v>
      </c>
      <c r="C30" s="41">
        <v>16</v>
      </c>
      <c r="D30" s="209">
        <v>14296</v>
      </c>
      <c r="E30" s="41">
        <v>30</v>
      </c>
      <c r="F30" s="209">
        <v>10774</v>
      </c>
      <c r="G30" s="41">
        <v>5</v>
      </c>
      <c r="H30" s="209">
        <v>2153</v>
      </c>
      <c r="I30" s="41">
        <v>18</v>
      </c>
      <c r="J30" s="209">
        <v>11522</v>
      </c>
      <c r="K30" s="41">
        <v>23</v>
      </c>
      <c r="L30" s="210">
        <v>10767</v>
      </c>
    </row>
    <row r="31" spans="1:19" s="215" customFormat="1" ht="19.5" customHeight="1" thickBot="1">
      <c r="A31" s="632"/>
      <c r="B31" s="627" t="s">
        <v>799</v>
      </c>
      <c r="C31" s="628">
        <v>16</v>
      </c>
      <c r="D31" s="629">
        <v>18798</v>
      </c>
      <c r="E31" s="629">
        <v>24</v>
      </c>
      <c r="F31" s="629">
        <v>13383</v>
      </c>
      <c r="G31" s="629">
        <v>1</v>
      </c>
      <c r="H31" s="629">
        <v>525</v>
      </c>
      <c r="I31" s="629">
        <v>19</v>
      </c>
      <c r="J31" s="629">
        <v>16173</v>
      </c>
      <c r="K31" s="629">
        <v>9</v>
      </c>
      <c r="L31" s="630">
        <v>7940</v>
      </c>
      <c r="M31" s="631"/>
      <c r="N31" s="632"/>
      <c r="O31" s="632"/>
      <c r="P31" s="632"/>
      <c r="Q31" s="632"/>
      <c r="R31" s="632"/>
      <c r="S31" s="632"/>
    </row>
    <row r="32" ht="19.5" customHeight="1">
      <c r="B32" s="37" t="s">
        <v>704</v>
      </c>
    </row>
    <row r="33" ht="19.5" customHeight="1">
      <c r="B33" s="37" t="s">
        <v>705</v>
      </c>
    </row>
    <row r="34" ht="19.5" customHeight="1">
      <c r="B34" s="37" t="s">
        <v>706</v>
      </c>
    </row>
    <row r="35" ht="19.5" customHeight="1">
      <c r="B35" s="37" t="s">
        <v>707</v>
      </c>
    </row>
    <row r="36" ht="19.5" customHeight="1">
      <c r="B36" s="37" t="s">
        <v>708</v>
      </c>
    </row>
    <row r="37" ht="19.5" customHeight="1">
      <c r="B37" s="37" t="s">
        <v>709</v>
      </c>
    </row>
  </sheetData>
  <sheetProtection password="892B" sheet="1" objects="1" scenarios="1"/>
  <mergeCells count="16">
    <mergeCell ref="I20:J20"/>
    <mergeCell ref="K20:L20"/>
    <mergeCell ref="B2:B3"/>
    <mergeCell ref="C2:D2"/>
    <mergeCell ref="E2:F2"/>
    <mergeCell ref="G2:H2"/>
    <mergeCell ref="B20:B21"/>
    <mergeCell ref="C20:D20"/>
    <mergeCell ref="E20:F20"/>
    <mergeCell ref="G20:H20"/>
    <mergeCell ref="B1:G1"/>
    <mergeCell ref="Q2:R2"/>
    <mergeCell ref="I2:J2"/>
    <mergeCell ref="K2:L2"/>
    <mergeCell ref="M2:N2"/>
    <mergeCell ref="O2:P2"/>
  </mergeCells>
  <hyperlinks>
    <hyperlink ref="B1" location="目次!C29" display="〔24〕販売目的で作付けした作物の類別作付け農家数と類別作付け面積"/>
    <hyperlink ref="B19" location="目次!C30" display="〔25〕農地転用面積の推移"/>
  </hyperlinks>
  <printOptions/>
  <pageMargins left="0.75" right="0.75" top="1" bottom="1" header="0.512" footer="0.512"/>
  <pageSetup horizontalDpi="600" verticalDpi="600" orientation="portrait" paperSize="8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X18"/>
  <sheetViews>
    <sheetView showGridLines="0" zoomScaleSheetLayoutView="75" workbookViewId="0" topLeftCell="A1">
      <selection activeCell="B1" sqref="B1:E1"/>
    </sheetView>
  </sheetViews>
  <sheetFormatPr defaultColWidth="9.00390625" defaultRowHeight="19.5" customHeight="1"/>
  <cols>
    <col min="1" max="1" width="2.625" style="0" customWidth="1"/>
    <col min="2" max="2" width="16.00390625" style="0" customWidth="1"/>
  </cols>
  <sheetData>
    <row r="1" spans="2:5" s="37" customFormat="1" ht="19.5" customHeight="1" thickBot="1">
      <c r="B1" s="731" t="s">
        <v>725</v>
      </c>
      <c r="C1" s="731"/>
      <c r="D1" s="731"/>
      <c r="E1" s="731"/>
    </row>
    <row r="2" spans="2:24" ht="19.5" customHeight="1">
      <c r="B2" s="729" t="s">
        <v>91</v>
      </c>
      <c r="C2" s="727" t="s">
        <v>87</v>
      </c>
      <c r="D2" s="728"/>
      <c r="E2" s="727" t="s">
        <v>92</v>
      </c>
      <c r="F2" s="728"/>
      <c r="G2" s="727" t="s">
        <v>93</v>
      </c>
      <c r="H2" s="728"/>
      <c r="I2" s="727" t="s">
        <v>94</v>
      </c>
      <c r="J2" s="728"/>
      <c r="K2" s="727" t="s">
        <v>95</v>
      </c>
      <c r="L2" s="728"/>
      <c r="M2" s="723" t="s">
        <v>98</v>
      </c>
      <c r="N2" s="725"/>
      <c r="O2" s="723" t="s">
        <v>99</v>
      </c>
      <c r="P2" s="725"/>
      <c r="Q2" s="723" t="s">
        <v>100</v>
      </c>
      <c r="R2" s="725"/>
      <c r="S2" s="723" t="s">
        <v>101</v>
      </c>
      <c r="T2" s="725"/>
      <c r="U2" s="723" t="s">
        <v>102</v>
      </c>
      <c r="V2" s="726"/>
      <c r="W2" s="723" t="s">
        <v>103</v>
      </c>
      <c r="X2" s="724"/>
    </row>
    <row r="3" spans="2:24" ht="19.5" customHeight="1">
      <c r="B3" s="730"/>
      <c r="C3" s="1" t="s">
        <v>96</v>
      </c>
      <c r="D3" s="1" t="s">
        <v>97</v>
      </c>
      <c r="E3" s="2" t="s">
        <v>96</v>
      </c>
      <c r="F3" s="2" t="s">
        <v>97</v>
      </c>
      <c r="G3" s="2" t="s">
        <v>96</v>
      </c>
      <c r="H3" s="2" t="s">
        <v>97</v>
      </c>
      <c r="I3" s="2" t="s">
        <v>96</v>
      </c>
      <c r="J3" s="2" t="s">
        <v>97</v>
      </c>
      <c r="K3" s="2" t="s">
        <v>96</v>
      </c>
      <c r="L3" s="2" t="s">
        <v>97</v>
      </c>
      <c r="M3" s="3" t="s">
        <v>96</v>
      </c>
      <c r="N3" s="4" t="s">
        <v>97</v>
      </c>
      <c r="O3" s="3" t="s">
        <v>96</v>
      </c>
      <c r="P3" s="4" t="s">
        <v>97</v>
      </c>
      <c r="Q3" s="3" t="s">
        <v>96</v>
      </c>
      <c r="R3" s="4" t="s">
        <v>97</v>
      </c>
      <c r="S3" s="3" t="s">
        <v>96</v>
      </c>
      <c r="T3" s="3" t="s">
        <v>97</v>
      </c>
      <c r="U3" s="5" t="s">
        <v>96</v>
      </c>
      <c r="V3" s="6" t="s">
        <v>97</v>
      </c>
      <c r="W3" s="7" t="s">
        <v>96</v>
      </c>
      <c r="X3" s="8" t="s">
        <v>97</v>
      </c>
    </row>
    <row r="4" spans="2:24" s="37" customFormat="1" ht="19.5" customHeight="1">
      <c r="B4" s="51" t="s">
        <v>254</v>
      </c>
      <c r="C4" s="24">
        <v>2610</v>
      </c>
      <c r="D4" s="25" t="s">
        <v>250</v>
      </c>
      <c r="E4" s="26">
        <v>2068</v>
      </c>
      <c r="F4" s="27">
        <v>4085</v>
      </c>
      <c r="G4" s="28">
        <v>229</v>
      </c>
      <c r="H4" s="27">
        <v>1912</v>
      </c>
      <c r="I4" s="28">
        <v>163</v>
      </c>
      <c r="J4" s="27">
        <v>2150</v>
      </c>
      <c r="K4" s="28">
        <v>66</v>
      </c>
      <c r="L4" s="29">
        <v>1534</v>
      </c>
      <c r="M4" s="30">
        <v>41</v>
      </c>
      <c r="N4" s="31">
        <v>1490</v>
      </c>
      <c r="O4" s="30">
        <v>33</v>
      </c>
      <c r="P4" s="32">
        <v>2238</v>
      </c>
      <c r="Q4" s="30">
        <v>7</v>
      </c>
      <c r="R4" s="30">
        <v>970</v>
      </c>
      <c r="S4" s="30">
        <v>1</v>
      </c>
      <c r="T4" s="33" t="s">
        <v>251</v>
      </c>
      <c r="U4" s="34">
        <v>1</v>
      </c>
      <c r="V4" s="35" t="s">
        <v>251</v>
      </c>
      <c r="W4" s="30">
        <v>1</v>
      </c>
      <c r="X4" s="36" t="s">
        <v>251</v>
      </c>
    </row>
    <row r="5" spans="2:24" s="37" customFormat="1" ht="19.5" customHeight="1">
      <c r="B5" s="52" t="s">
        <v>255</v>
      </c>
      <c r="C5" s="38">
        <v>3780</v>
      </c>
      <c r="D5" s="39">
        <v>22041</v>
      </c>
      <c r="E5" s="26">
        <v>2886</v>
      </c>
      <c r="F5" s="27">
        <v>5695</v>
      </c>
      <c r="G5" s="28">
        <v>470</v>
      </c>
      <c r="H5" s="27">
        <v>3000</v>
      </c>
      <c r="I5" s="28">
        <v>217</v>
      </c>
      <c r="J5" s="27">
        <v>2856</v>
      </c>
      <c r="K5" s="28">
        <v>89</v>
      </c>
      <c r="L5" s="29">
        <v>2080</v>
      </c>
      <c r="M5" s="28">
        <v>69</v>
      </c>
      <c r="N5" s="40">
        <v>2536</v>
      </c>
      <c r="O5" s="28">
        <v>29</v>
      </c>
      <c r="P5" s="27">
        <v>1861</v>
      </c>
      <c r="Q5" s="28">
        <v>12</v>
      </c>
      <c r="R5" s="27">
        <v>1556</v>
      </c>
      <c r="S5" s="28">
        <v>5</v>
      </c>
      <c r="T5" s="38">
        <v>1198</v>
      </c>
      <c r="U5" s="41">
        <v>2</v>
      </c>
      <c r="V5" s="42">
        <v>737</v>
      </c>
      <c r="W5" s="28">
        <v>1</v>
      </c>
      <c r="X5" s="43">
        <v>522</v>
      </c>
    </row>
    <row r="6" spans="2:24" s="37" customFormat="1" ht="19.5" customHeight="1">
      <c r="B6" s="52">
        <v>27529</v>
      </c>
      <c r="C6" s="38">
        <v>4112</v>
      </c>
      <c r="D6" s="39">
        <v>23116</v>
      </c>
      <c r="E6" s="26">
        <v>3154</v>
      </c>
      <c r="F6" s="27">
        <v>6260</v>
      </c>
      <c r="G6" s="28">
        <v>518</v>
      </c>
      <c r="H6" s="27">
        <v>3326</v>
      </c>
      <c r="I6" s="28">
        <v>235</v>
      </c>
      <c r="J6" s="27">
        <v>3053</v>
      </c>
      <c r="K6" s="28">
        <v>88</v>
      </c>
      <c r="L6" s="29">
        <v>2049</v>
      </c>
      <c r="M6" s="28">
        <v>67</v>
      </c>
      <c r="N6" s="40">
        <v>2446</v>
      </c>
      <c r="O6" s="28">
        <v>31</v>
      </c>
      <c r="P6" s="27">
        <v>1918</v>
      </c>
      <c r="Q6" s="28">
        <v>12</v>
      </c>
      <c r="R6" s="27">
        <v>1600</v>
      </c>
      <c r="S6" s="28">
        <v>2</v>
      </c>
      <c r="T6" s="44">
        <v>418</v>
      </c>
      <c r="U6" s="41">
        <v>4</v>
      </c>
      <c r="V6" s="42">
        <v>1315</v>
      </c>
      <c r="W6" s="28">
        <v>1</v>
      </c>
      <c r="X6" s="43">
        <v>731</v>
      </c>
    </row>
    <row r="7" spans="2:24" s="37" customFormat="1" ht="19.5" customHeight="1">
      <c r="B7" s="52">
        <v>28656</v>
      </c>
      <c r="C7" s="38">
        <v>4735</v>
      </c>
      <c r="D7" s="39">
        <v>26816</v>
      </c>
      <c r="E7" s="26">
        <v>3539</v>
      </c>
      <c r="F7" s="27">
        <v>7141</v>
      </c>
      <c r="G7" s="28">
        <v>666</v>
      </c>
      <c r="H7" s="27">
        <v>4202</v>
      </c>
      <c r="I7" s="28">
        <v>299</v>
      </c>
      <c r="J7" s="27">
        <v>3952</v>
      </c>
      <c r="K7" s="28">
        <v>95</v>
      </c>
      <c r="L7" s="29">
        <v>2289</v>
      </c>
      <c r="M7" s="28">
        <v>81</v>
      </c>
      <c r="N7" s="40">
        <v>3043</v>
      </c>
      <c r="O7" s="717" t="s">
        <v>85</v>
      </c>
      <c r="P7" s="720"/>
      <c r="Q7" s="720"/>
      <c r="R7" s="720"/>
      <c r="S7" s="720"/>
      <c r="T7" s="721"/>
      <c r="U7" s="719" t="s">
        <v>86</v>
      </c>
      <c r="V7" s="720"/>
      <c r="W7" s="720"/>
      <c r="X7" s="716"/>
    </row>
    <row r="8" spans="2:24" s="37" customFormat="1" ht="19.5" customHeight="1">
      <c r="B8" s="52">
        <v>29768</v>
      </c>
      <c r="C8" s="38">
        <v>5164</v>
      </c>
      <c r="D8" s="39">
        <v>31457</v>
      </c>
      <c r="E8" s="26">
        <v>3732</v>
      </c>
      <c r="F8" s="27">
        <v>7966</v>
      </c>
      <c r="G8" s="28">
        <v>817</v>
      </c>
      <c r="H8" s="27">
        <v>5260</v>
      </c>
      <c r="I8" s="28">
        <v>366</v>
      </c>
      <c r="J8" s="27">
        <v>4940</v>
      </c>
      <c r="K8" s="28">
        <v>104</v>
      </c>
      <c r="L8" s="29">
        <v>2447</v>
      </c>
      <c r="M8" s="28">
        <v>87</v>
      </c>
      <c r="N8" s="40">
        <v>3277</v>
      </c>
      <c r="O8" s="28">
        <v>33</v>
      </c>
      <c r="P8" s="27">
        <v>2129</v>
      </c>
      <c r="Q8" s="28">
        <v>16</v>
      </c>
      <c r="R8" s="27">
        <v>2166</v>
      </c>
      <c r="S8" s="28">
        <v>4</v>
      </c>
      <c r="T8" s="44"/>
      <c r="U8" s="41">
        <v>4</v>
      </c>
      <c r="V8" s="42">
        <v>1392</v>
      </c>
      <c r="W8" s="28">
        <v>1</v>
      </c>
      <c r="X8" s="43">
        <v>941</v>
      </c>
    </row>
    <row r="9" spans="2:24" s="37" customFormat="1" ht="19.5" customHeight="1">
      <c r="B9" s="52">
        <v>31594</v>
      </c>
      <c r="C9" s="38">
        <v>5313</v>
      </c>
      <c r="D9" s="39">
        <v>34475</v>
      </c>
      <c r="E9" s="26">
        <v>3729</v>
      </c>
      <c r="F9" s="27">
        <v>7809</v>
      </c>
      <c r="G9" s="28">
        <v>862</v>
      </c>
      <c r="H9" s="27">
        <v>5520</v>
      </c>
      <c r="I9" s="28">
        <v>433</v>
      </c>
      <c r="J9" s="27">
        <v>5873</v>
      </c>
      <c r="K9" s="28">
        <v>140</v>
      </c>
      <c r="L9" s="29">
        <v>3331</v>
      </c>
      <c r="M9" s="28">
        <v>84</v>
      </c>
      <c r="N9" s="40">
        <v>3196</v>
      </c>
      <c r="O9" s="28">
        <v>37</v>
      </c>
      <c r="P9" s="27">
        <v>2467</v>
      </c>
      <c r="Q9" s="28">
        <v>17</v>
      </c>
      <c r="R9" s="27">
        <v>2256</v>
      </c>
      <c r="S9" s="28">
        <v>6</v>
      </c>
      <c r="T9" s="44"/>
      <c r="U9" s="41">
        <v>4</v>
      </c>
      <c r="V9" s="42">
        <v>1388</v>
      </c>
      <c r="W9" s="28">
        <v>1</v>
      </c>
      <c r="X9" s="45">
        <v>1177</v>
      </c>
    </row>
    <row r="10" spans="2:24" s="37" customFormat="1" ht="19.5" customHeight="1">
      <c r="B10" s="52" t="s">
        <v>252</v>
      </c>
      <c r="C10" s="38">
        <v>5601</v>
      </c>
      <c r="D10" s="39">
        <v>39211</v>
      </c>
      <c r="E10" s="26">
        <v>3706</v>
      </c>
      <c r="F10" s="27">
        <v>7992</v>
      </c>
      <c r="G10" s="27">
        <v>1006</v>
      </c>
      <c r="H10" s="27">
        <v>6578</v>
      </c>
      <c r="I10" s="28">
        <v>525</v>
      </c>
      <c r="J10" s="27">
        <v>7050</v>
      </c>
      <c r="K10" s="28">
        <v>182</v>
      </c>
      <c r="L10" s="29">
        <v>4276</v>
      </c>
      <c r="M10" s="28">
        <v>107</v>
      </c>
      <c r="N10" s="40">
        <v>4036</v>
      </c>
      <c r="O10" s="28">
        <v>50</v>
      </c>
      <c r="P10" s="27">
        <v>3387</v>
      </c>
      <c r="Q10" s="28">
        <v>15</v>
      </c>
      <c r="R10" s="27">
        <v>1958</v>
      </c>
      <c r="S10" s="28">
        <v>4</v>
      </c>
      <c r="T10" s="44"/>
      <c r="U10" s="41">
        <v>5</v>
      </c>
      <c r="V10" s="42">
        <v>1635</v>
      </c>
      <c r="W10" s="28">
        <v>1</v>
      </c>
      <c r="X10" s="45">
        <v>1356</v>
      </c>
    </row>
    <row r="11" spans="2:24" s="37" customFormat="1" ht="19.5" customHeight="1">
      <c r="B11" s="52" t="s">
        <v>253</v>
      </c>
      <c r="C11" s="38">
        <v>5801</v>
      </c>
      <c r="D11" s="39">
        <v>43738</v>
      </c>
      <c r="E11" s="26">
        <v>3684</v>
      </c>
      <c r="F11" s="27">
        <v>7939</v>
      </c>
      <c r="G11" s="27">
        <v>1110</v>
      </c>
      <c r="H11" s="27">
        <v>7265</v>
      </c>
      <c r="I11" s="28">
        <v>623</v>
      </c>
      <c r="J11" s="27">
        <v>8408</v>
      </c>
      <c r="K11" s="28">
        <v>171</v>
      </c>
      <c r="L11" s="29">
        <v>4060</v>
      </c>
      <c r="M11" s="28">
        <v>114</v>
      </c>
      <c r="N11" s="40">
        <v>4264</v>
      </c>
      <c r="O11" s="28">
        <v>64</v>
      </c>
      <c r="P11" s="27">
        <v>4357</v>
      </c>
      <c r="Q11" s="717" t="s">
        <v>220</v>
      </c>
      <c r="R11" s="720"/>
      <c r="S11" s="720"/>
      <c r="T11" s="720"/>
      <c r="U11" s="720"/>
      <c r="V11" s="720"/>
      <c r="W11" s="720"/>
      <c r="X11" s="716"/>
    </row>
    <row r="12" spans="2:24" s="37" customFormat="1" ht="19.5" customHeight="1">
      <c r="B12" s="52">
        <v>36342</v>
      </c>
      <c r="C12" s="38">
        <v>5525</v>
      </c>
      <c r="D12" s="39">
        <v>39836</v>
      </c>
      <c r="E12" s="26">
        <v>3632</v>
      </c>
      <c r="F12" s="27">
        <v>7418</v>
      </c>
      <c r="G12" s="28">
        <v>990</v>
      </c>
      <c r="H12" s="27">
        <v>6458</v>
      </c>
      <c r="I12" s="28">
        <v>535</v>
      </c>
      <c r="J12" s="27">
        <v>7094</v>
      </c>
      <c r="K12" s="28">
        <v>166</v>
      </c>
      <c r="L12" s="29">
        <v>3937</v>
      </c>
      <c r="M12" s="28">
        <v>119</v>
      </c>
      <c r="N12" s="40">
        <v>4385</v>
      </c>
      <c r="O12" s="28">
        <v>54</v>
      </c>
      <c r="P12" s="27">
        <v>3710</v>
      </c>
      <c r="Q12" s="717" t="s">
        <v>221</v>
      </c>
      <c r="R12" s="720"/>
      <c r="S12" s="720"/>
      <c r="T12" s="720"/>
      <c r="U12" s="720"/>
      <c r="V12" s="720"/>
      <c r="W12" s="720"/>
      <c r="X12" s="716"/>
    </row>
    <row r="13" spans="2:24" s="37" customFormat="1" ht="19.5" customHeight="1">
      <c r="B13" s="52">
        <v>37165</v>
      </c>
      <c r="C13" s="46">
        <v>5491</v>
      </c>
      <c r="D13" s="39">
        <v>40905</v>
      </c>
      <c r="E13" s="47">
        <v>3564</v>
      </c>
      <c r="F13" s="39">
        <v>7664</v>
      </c>
      <c r="G13" s="39">
        <v>1013</v>
      </c>
      <c r="H13" s="39">
        <v>6545</v>
      </c>
      <c r="I13" s="41">
        <v>542</v>
      </c>
      <c r="J13" s="39">
        <v>7223</v>
      </c>
      <c r="K13" s="41">
        <v>177</v>
      </c>
      <c r="L13" s="39">
        <v>4264</v>
      </c>
      <c r="M13" s="28">
        <v>101</v>
      </c>
      <c r="N13" s="40">
        <v>3630</v>
      </c>
      <c r="O13" s="28">
        <v>64</v>
      </c>
      <c r="P13" s="27">
        <v>4207</v>
      </c>
      <c r="Q13" s="28">
        <v>18</v>
      </c>
      <c r="R13" s="27">
        <v>2170</v>
      </c>
      <c r="S13" s="28">
        <v>6</v>
      </c>
      <c r="T13" s="38">
        <v>1481</v>
      </c>
      <c r="U13" s="41">
        <v>5</v>
      </c>
      <c r="V13" s="42">
        <v>2000</v>
      </c>
      <c r="W13" s="28">
        <v>1</v>
      </c>
      <c r="X13" s="45">
        <v>1721</v>
      </c>
    </row>
    <row r="14" spans="2:24" s="37" customFormat="1" ht="19.5" customHeight="1">
      <c r="B14" s="52">
        <v>38139</v>
      </c>
      <c r="C14" s="39">
        <v>5164</v>
      </c>
      <c r="D14" s="39">
        <v>38903</v>
      </c>
      <c r="E14" s="39">
        <v>3330</v>
      </c>
      <c r="F14" s="39">
        <v>7026</v>
      </c>
      <c r="G14" s="39">
        <v>939</v>
      </c>
      <c r="H14" s="39">
        <v>6123</v>
      </c>
      <c r="I14" s="41">
        <v>541</v>
      </c>
      <c r="J14" s="39">
        <v>7161</v>
      </c>
      <c r="K14" s="41">
        <v>171</v>
      </c>
      <c r="L14" s="39">
        <v>4129</v>
      </c>
      <c r="M14" s="41">
        <v>101</v>
      </c>
      <c r="N14" s="644">
        <v>3639</v>
      </c>
      <c r="O14" s="719" t="s">
        <v>218</v>
      </c>
      <c r="P14" s="720"/>
      <c r="Q14" s="720"/>
      <c r="R14" s="720"/>
      <c r="S14" s="720"/>
      <c r="T14" s="721"/>
      <c r="U14" s="720" t="s">
        <v>219</v>
      </c>
      <c r="V14" s="720"/>
      <c r="W14" s="720"/>
      <c r="X14" s="716"/>
    </row>
    <row r="15" spans="2:24" s="37" customFormat="1" ht="19.5" customHeight="1" thickBot="1">
      <c r="B15" s="53">
        <v>38991</v>
      </c>
      <c r="C15" s="48">
        <v>5197</v>
      </c>
      <c r="D15" s="48">
        <v>42024</v>
      </c>
      <c r="E15" s="48">
        <v>3265</v>
      </c>
      <c r="F15" s="48">
        <v>6877</v>
      </c>
      <c r="G15" s="48">
        <v>959</v>
      </c>
      <c r="H15" s="48">
        <v>6245</v>
      </c>
      <c r="I15" s="49">
        <v>551</v>
      </c>
      <c r="J15" s="48">
        <v>7439</v>
      </c>
      <c r="K15" s="49">
        <v>172</v>
      </c>
      <c r="L15" s="48">
        <v>4198</v>
      </c>
      <c r="M15" s="49">
        <v>121</v>
      </c>
      <c r="N15" s="50">
        <v>4353</v>
      </c>
      <c r="O15" s="49">
        <v>62</v>
      </c>
      <c r="P15" s="49">
        <v>4220</v>
      </c>
      <c r="Q15" s="49">
        <v>24</v>
      </c>
      <c r="R15" s="49">
        <v>3107</v>
      </c>
      <c r="S15" s="49">
        <v>8</v>
      </c>
      <c r="T15" s="49">
        <v>2011</v>
      </c>
      <c r="U15" s="722" t="s">
        <v>827</v>
      </c>
      <c r="V15" s="722"/>
      <c r="W15" s="722"/>
      <c r="X15" s="718"/>
    </row>
    <row r="16" ht="19.5" customHeight="1">
      <c r="B16" t="s">
        <v>724</v>
      </c>
    </row>
    <row r="17" ht="19.5" customHeight="1">
      <c r="B17" t="s">
        <v>828</v>
      </c>
    </row>
    <row r="18" ht="19.5" customHeight="1">
      <c r="B18" t="s">
        <v>818</v>
      </c>
    </row>
  </sheetData>
  <sheetProtection password="892B" sheet="1" objects="1" scenarios="1"/>
  <mergeCells count="20">
    <mergeCell ref="U15:X15"/>
    <mergeCell ref="O14:T14"/>
    <mergeCell ref="U14:X14"/>
    <mergeCell ref="K2:L2"/>
    <mergeCell ref="Q11:X11"/>
    <mergeCell ref="Q12:X12"/>
    <mergeCell ref="U7:X7"/>
    <mergeCell ref="Q2:R2"/>
    <mergeCell ref="O7:T7"/>
    <mergeCell ref="G2:H2"/>
    <mergeCell ref="I2:J2"/>
    <mergeCell ref="W2:X2"/>
    <mergeCell ref="M2:N2"/>
    <mergeCell ref="O2:P2"/>
    <mergeCell ref="S2:T2"/>
    <mergeCell ref="U2:V2"/>
    <mergeCell ref="B1:E1"/>
    <mergeCell ref="C2:D2"/>
    <mergeCell ref="E2:F2"/>
    <mergeCell ref="B2:B3"/>
  </mergeCells>
  <hyperlinks>
    <hyperlink ref="B1" location="目次!A1" display="〔2〕経営規模別事業所数及び従業者数"/>
    <hyperlink ref="B1:E1" location="目次!C4" display="〔2〕経営規模別事業所数及び従業者数(民営のみ）"/>
  </hyperlinks>
  <printOptions/>
  <pageMargins left="0.75" right="0.75" top="1" bottom="1" header="0.512" footer="0.512"/>
  <pageSetup horizontalDpi="600" verticalDpi="600" orientation="portrait" paperSize="8" scale="95" r:id="rId2"/>
  <colBreaks count="1" manualBreakCount="1">
    <brk id="14" max="2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AM132"/>
  <sheetViews>
    <sheetView showGridLines="0" zoomScale="75" zoomScaleNormal="75" workbookViewId="0" topLeftCell="A1">
      <selection activeCell="B1" sqref="B1"/>
    </sheetView>
  </sheetViews>
  <sheetFormatPr defaultColWidth="9.00390625" defaultRowHeight="19.5" customHeight="1"/>
  <cols>
    <col min="1" max="1" width="2.625" style="0" customWidth="1"/>
    <col min="2" max="2" width="4.00390625" style="0" customWidth="1"/>
    <col min="3" max="3" width="33.625" style="0" customWidth="1"/>
    <col min="4" max="8" width="8.125" style="0" customWidth="1"/>
    <col min="37" max="37" width="12.00390625" style="0" customWidth="1"/>
  </cols>
  <sheetData>
    <row r="1" spans="2:37" s="37" customFormat="1" ht="19.5" customHeight="1" thickBot="1">
      <c r="B1" s="443" t="s">
        <v>297</v>
      </c>
      <c r="C1" s="443"/>
      <c r="D1" s="443"/>
      <c r="E1" s="443"/>
      <c r="O1" s="765"/>
      <c r="P1" s="765"/>
      <c r="AK1" s="133" t="s">
        <v>851</v>
      </c>
    </row>
    <row r="2" spans="2:37" s="37" customFormat="1" ht="19.5" customHeight="1">
      <c r="B2" s="609"/>
      <c r="C2" s="610"/>
      <c r="D2" s="611"/>
      <c r="E2" s="705" t="s">
        <v>757</v>
      </c>
      <c r="F2" s="706"/>
      <c r="G2" s="706"/>
      <c r="H2" s="706"/>
      <c r="I2" s="707" t="s">
        <v>850</v>
      </c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W2" s="708"/>
      <c r="X2" s="708"/>
      <c r="Y2" s="708"/>
      <c r="Z2" s="708"/>
      <c r="AA2" s="708"/>
      <c r="AB2" s="708"/>
      <c r="AC2" s="708"/>
      <c r="AD2" s="708"/>
      <c r="AE2" s="708"/>
      <c r="AF2" s="708"/>
      <c r="AG2" s="708"/>
      <c r="AH2" s="708"/>
      <c r="AI2" s="708"/>
      <c r="AJ2" s="708"/>
      <c r="AK2" s="698"/>
    </row>
    <row r="3" spans="2:39" s="37" customFormat="1" ht="10.5" customHeight="1">
      <c r="B3" s="690"/>
      <c r="C3" s="688"/>
      <c r="D3" s="689"/>
      <c r="E3" s="711"/>
      <c r="F3" s="712"/>
      <c r="G3" s="712"/>
      <c r="H3" s="712"/>
      <c r="I3" s="766" t="s">
        <v>758</v>
      </c>
      <c r="J3" s="767"/>
      <c r="K3" s="767"/>
      <c r="L3" s="768"/>
      <c r="M3" s="692" t="s">
        <v>759</v>
      </c>
      <c r="N3" s="767"/>
      <c r="O3" s="767"/>
      <c r="P3" s="768"/>
      <c r="Q3" s="692" t="s">
        <v>760</v>
      </c>
      <c r="R3" s="700"/>
      <c r="S3" s="700"/>
      <c r="T3" s="701"/>
      <c r="U3" s="699" t="s">
        <v>761</v>
      </c>
      <c r="V3" s="700"/>
      <c r="W3" s="700"/>
      <c r="X3" s="701"/>
      <c r="Y3" s="692" t="s">
        <v>762</v>
      </c>
      <c r="Z3" s="693"/>
      <c r="AA3" s="693"/>
      <c r="AB3" s="694"/>
      <c r="AC3" s="692" t="s">
        <v>763</v>
      </c>
      <c r="AD3" s="700"/>
      <c r="AE3" s="700"/>
      <c r="AF3" s="701"/>
      <c r="AG3" s="711" t="s">
        <v>848</v>
      </c>
      <c r="AH3" s="712"/>
      <c r="AI3" s="712"/>
      <c r="AJ3" s="713"/>
      <c r="AK3" s="709" t="s">
        <v>849</v>
      </c>
      <c r="AL3" s="509"/>
      <c r="AM3" s="95"/>
    </row>
    <row r="4" spans="2:39" s="37" customFormat="1" ht="10.5" customHeight="1">
      <c r="B4" s="612"/>
      <c r="C4" s="510"/>
      <c r="D4" s="511"/>
      <c r="E4" s="714"/>
      <c r="F4" s="715"/>
      <c r="G4" s="715"/>
      <c r="H4" s="715"/>
      <c r="I4" s="769"/>
      <c r="J4" s="770"/>
      <c r="K4" s="770"/>
      <c r="L4" s="771"/>
      <c r="M4" s="769"/>
      <c r="N4" s="770"/>
      <c r="O4" s="770"/>
      <c r="P4" s="771"/>
      <c r="Q4" s="702"/>
      <c r="R4" s="703"/>
      <c r="S4" s="703"/>
      <c r="T4" s="691"/>
      <c r="U4" s="702"/>
      <c r="V4" s="703"/>
      <c r="W4" s="703"/>
      <c r="X4" s="691"/>
      <c r="Y4" s="695"/>
      <c r="Z4" s="696"/>
      <c r="AA4" s="696"/>
      <c r="AB4" s="697"/>
      <c r="AC4" s="702"/>
      <c r="AD4" s="703"/>
      <c r="AE4" s="703"/>
      <c r="AF4" s="691"/>
      <c r="AG4" s="714"/>
      <c r="AH4" s="715"/>
      <c r="AI4" s="715"/>
      <c r="AJ4" s="704"/>
      <c r="AK4" s="709"/>
      <c r="AL4" s="512"/>
      <c r="AM4" s="78"/>
    </row>
    <row r="5" spans="2:39" s="37" customFormat="1" ht="10.5" customHeight="1">
      <c r="B5" s="775"/>
      <c r="C5" s="767"/>
      <c r="D5" s="768"/>
      <c r="E5" s="513"/>
      <c r="F5" s="514"/>
      <c r="G5" s="515"/>
      <c r="H5" s="516"/>
      <c r="I5" s="520"/>
      <c r="J5" s="521"/>
      <c r="K5" s="522"/>
      <c r="L5" s="523"/>
      <c r="M5" s="517"/>
      <c r="N5" s="521"/>
      <c r="O5" s="518"/>
      <c r="P5" s="519"/>
      <c r="Q5" s="524"/>
      <c r="R5" s="525"/>
      <c r="S5" s="526"/>
      <c r="T5" s="527"/>
      <c r="U5" s="528"/>
      <c r="V5" s="526"/>
      <c r="W5" s="526"/>
      <c r="X5" s="527"/>
      <c r="Y5" s="529"/>
      <c r="Z5" s="525"/>
      <c r="AA5" s="526"/>
      <c r="AB5" s="530"/>
      <c r="AC5" s="531"/>
      <c r="AD5" s="532"/>
      <c r="AE5" s="533"/>
      <c r="AF5" s="534"/>
      <c r="AG5" s="529"/>
      <c r="AH5" s="532"/>
      <c r="AI5" s="776" t="s">
        <v>764</v>
      </c>
      <c r="AJ5" s="777"/>
      <c r="AK5" s="709"/>
      <c r="AL5" s="509"/>
      <c r="AM5" s="95"/>
    </row>
    <row r="6" spans="2:39" s="37" customFormat="1" ht="10.5" customHeight="1">
      <c r="B6" s="775" t="s">
        <v>765</v>
      </c>
      <c r="C6" s="767"/>
      <c r="D6" s="768"/>
      <c r="E6" s="536" t="s">
        <v>186</v>
      </c>
      <c r="F6" s="537" t="s">
        <v>766</v>
      </c>
      <c r="G6" s="538"/>
      <c r="H6" s="539"/>
      <c r="I6" s="536" t="s">
        <v>186</v>
      </c>
      <c r="J6" s="537" t="s">
        <v>766</v>
      </c>
      <c r="K6" s="543"/>
      <c r="L6" s="539"/>
      <c r="M6" s="540" t="s">
        <v>186</v>
      </c>
      <c r="N6" s="537" t="s">
        <v>766</v>
      </c>
      <c r="O6" s="541"/>
      <c r="P6" s="542"/>
      <c r="Q6" s="544" t="s">
        <v>186</v>
      </c>
      <c r="R6" s="545" t="s">
        <v>766</v>
      </c>
      <c r="S6" s="546"/>
      <c r="T6" s="506"/>
      <c r="U6" s="547" t="s">
        <v>186</v>
      </c>
      <c r="V6" s="546" t="s">
        <v>766</v>
      </c>
      <c r="W6" s="546"/>
      <c r="X6" s="506"/>
      <c r="Y6" s="544" t="s">
        <v>186</v>
      </c>
      <c r="Z6" s="545" t="s">
        <v>766</v>
      </c>
      <c r="AA6" s="546"/>
      <c r="AB6" s="548"/>
      <c r="AC6" s="547" t="s">
        <v>186</v>
      </c>
      <c r="AD6" s="545" t="s">
        <v>766</v>
      </c>
      <c r="AE6" s="507"/>
      <c r="AF6" s="548"/>
      <c r="AG6" s="544" t="s">
        <v>186</v>
      </c>
      <c r="AH6" s="545" t="s">
        <v>766</v>
      </c>
      <c r="AI6" s="778"/>
      <c r="AJ6" s="779"/>
      <c r="AK6" s="710"/>
      <c r="AL6" s="512"/>
      <c r="AM6" s="78"/>
    </row>
    <row r="7" spans="2:39" s="60" customFormat="1" ht="10.5" customHeight="1">
      <c r="B7" s="772"/>
      <c r="C7" s="773"/>
      <c r="D7" s="774"/>
      <c r="E7" s="520"/>
      <c r="F7" s="549"/>
      <c r="G7" s="550"/>
      <c r="H7" s="550"/>
      <c r="I7" s="520"/>
      <c r="J7" s="521"/>
      <c r="K7" s="551"/>
      <c r="L7" s="550"/>
      <c r="M7" s="517"/>
      <c r="N7" s="521"/>
      <c r="O7" s="550"/>
      <c r="P7" s="550"/>
      <c r="Q7" s="524"/>
      <c r="R7" s="525"/>
      <c r="S7" s="552"/>
      <c r="T7" s="552"/>
      <c r="U7" s="528"/>
      <c r="V7" s="526"/>
      <c r="W7" s="552"/>
      <c r="X7" s="552"/>
      <c r="Y7" s="524"/>
      <c r="Z7" s="525"/>
      <c r="AA7" s="552"/>
      <c r="AB7" s="513"/>
      <c r="AC7" s="528"/>
      <c r="AD7" s="525"/>
      <c r="AE7" s="552"/>
      <c r="AF7" s="513"/>
      <c r="AG7" s="524"/>
      <c r="AH7" s="525"/>
      <c r="AI7" s="513"/>
      <c r="AJ7" s="531"/>
      <c r="AK7" s="680"/>
      <c r="AL7" s="509"/>
      <c r="AM7" s="95"/>
    </row>
    <row r="8" spans="2:39" s="60" customFormat="1" ht="10.5" customHeight="1">
      <c r="B8" s="612"/>
      <c r="C8" s="510"/>
      <c r="D8" s="508"/>
      <c r="E8" s="520"/>
      <c r="F8" s="549"/>
      <c r="G8" s="553" t="s">
        <v>767</v>
      </c>
      <c r="H8" s="553" t="s">
        <v>768</v>
      </c>
      <c r="I8" s="520"/>
      <c r="J8" s="521"/>
      <c r="K8" s="549" t="s">
        <v>767</v>
      </c>
      <c r="L8" s="553" t="s">
        <v>768</v>
      </c>
      <c r="M8" s="517"/>
      <c r="N8" s="521"/>
      <c r="O8" s="553" t="s">
        <v>767</v>
      </c>
      <c r="P8" s="553" t="s">
        <v>768</v>
      </c>
      <c r="Q8" s="524"/>
      <c r="R8" s="525"/>
      <c r="S8" s="535" t="s">
        <v>767</v>
      </c>
      <c r="T8" s="535" t="s">
        <v>768</v>
      </c>
      <c r="U8" s="528"/>
      <c r="V8" s="526"/>
      <c r="W8" s="535" t="s">
        <v>767</v>
      </c>
      <c r="X8" s="535" t="s">
        <v>768</v>
      </c>
      <c r="Y8" s="524"/>
      <c r="Z8" s="525"/>
      <c r="AA8" s="535" t="s">
        <v>767</v>
      </c>
      <c r="AB8" s="517" t="s">
        <v>768</v>
      </c>
      <c r="AC8" s="528"/>
      <c r="AD8" s="525"/>
      <c r="AE8" s="535" t="s">
        <v>767</v>
      </c>
      <c r="AF8" s="517" t="s">
        <v>768</v>
      </c>
      <c r="AG8" s="524"/>
      <c r="AH8" s="525"/>
      <c r="AI8" s="517" t="s">
        <v>767</v>
      </c>
      <c r="AJ8" s="528" t="s">
        <v>768</v>
      </c>
      <c r="AK8" s="680" t="s">
        <v>186</v>
      </c>
      <c r="AL8" s="509"/>
      <c r="AM8" s="95"/>
    </row>
    <row r="9" spans="2:39" s="37" customFormat="1" ht="10.5" customHeight="1">
      <c r="B9" s="612"/>
      <c r="C9" s="510"/>
      <c r="D9" s="508"/>
      <c r="E9" s="520"/>
      <c r="F9" s="549"/>
      <c r="G9" s="553"/>
      <c r="H9" s="553"/>
      <c r="I9" s="520"/>
      <c r="J9" s="549"/>
      <c r="K9" s="549"/>
      <c r="L9" s="553"/>
      <c r="M9" s="517"/>
      <c r="N9" s="521"/>
      <c r="O9" s="553"/>
      <c r="P9" s="553"/>
      <c r="Q9" s="524"/>
      <c r="R9" s="525"/>
      <c r="S9" s="535"/>
      <c r="T9" s="535"/>
      <c r="U9" s="528"/>
      <c r="V9" s="526"/>
      <c r="W9" s="535"/>
      <c r="X9" s="535"/>
      <c r="Y9" s="524"/>
      <c r="Z9" s="525"/>
      <c r="AA9" s="535"/>
      <c r="AB9" s="517"/>
      <c r="AC9" s="528"/>
      <c r="AD9" s="525"/>
      <c r="AE9" s="535"/>
      <c r="AF9" s="517"/>
      <c r="AG9" s="524"/>
      <c r="AH9" s="525"/>
      <c r="AI9" s="517"/>
      <c r="AJ9" s="528"/>
      <c r="AK9" s="681"/>
      <c r="AL9" s="509"/>
      <c r="AM9" s="95"/>
    </row>
    <row r="10" spans="2:39" s="37" customFormat="1" ht="10.5" customHeight="1">
      <c r="B10" s="613"/>
      <c r="C10" s="504"/>
      <c r="D10" s="505"/>
      <c r="E10" s="554"/>
      <c r="F10" s="555"/>
      <c r="G10" s="556"/>
      <c r="H10" s="556"/>
      <c r="I10" s="554"/>
      <c r="J10" s="558"/>
      <c r="K10" s="555"/>
      <c r="L10" s="556"/>
      <c r="M10" s="557"/>
      <c r="N10" s="558"/>
      <c r="O10" s="556"/>
      <c r="P10" s="556"/>
      <c r="Q10" s="559"/>
      <c r="R10" s="560"/>
      <c r="S10" s="561"/>
      <c r="T10" s="561"/>
      <c r="U10" s="562"/>
      <c r="V10" s="563"/>
      <c r="W10" s="561"/>
      <c r="X10" s="561"/>
      <c r="Y10" s="559"/>
      <c r="Z10" s="560"/>
      <c r="AA10" s="561"/>
      <c r="AB10" s="557"/>
      <c r="AC10" s="562"/>
      <c r="AD10" s="560"/>
      <c r="AE10" s="561"/>
      <c r="AF10" s="557"/>
      <c r="AG10" s="559"/>
      <c r="AH10" s="560"/>
      <c r="AI10" s="557"/>
      <c r="AJ10" s="562"/>
      <c r="AK10" s="682"/>
      <c r="AL10" s="509"/>
      <c r="AM10" s="95"/>
    </row>
    <row r="11" spans="2:39" s="37" customFormat="1" ht="19.5" customHeight="1">
      <c r="B11" s="614"/>
      <c r="C11" s="564"/>
      <c r="D11" s="511"/>
      <c r="E11" s="565"/>
      <c r="F11" s="566"/>
      <c r="G11" s="567"/>
      <c r="H11" s="567"/>
      <c r="I11" s="568"/>
      <c r="J11" s="569"/>
      <c r="K11" s="566"/>
      <c r="L11" s="567"/>
      <c r="M11" s="565"/>
      <c r="N11" s="569"/>
      <c r="O11" s="567"/>
      <c r="P11" s="567"/>
      <c r="Q11" s="570"/>
      <c r="R11" s="571"/>
      <c r="S11" s="572"/>
      <c r="T11" s="572"/>
      <c r="U11" s="573"/>
      <c r="V11" s="574"/>
      <c r="W11" s="572"/>
      <c r="X11" s="572"/>
      <c r="Y11" s="570"/>
      <c r="Z11" s="571"/>
      <c r="AA11" s="572"/>
      <c r="AB11" s="565"/>
      <c r="AC11" s="573"/>
      <c r="AD11" s="571"/>
      <c r="AE11" s="572"/>
      <c r="AF11" s="565"/>
      <c r="AG11" s="570"/>
      <c r="AH11" s="571"/>
      <c r="AI11" s="565"/>
      <c r="AJ11" s="573"/>
      <c r="AK11" s="683"/>
      <c r="AL11" s="575"/>
      <c r="AM11" s="95"/>
    </row>
    <row r="12" spans="2:39" s="37" customFormat="1" ht="19.5" customHeight="1">
      <c r="B12" s="615" t="s">
        <v>769</v>
      </c>
      <c r="C12" s="576" t="s">
        <v>770</v>
      </c>
      <c r="D12" s="577"/>
      <c r="E12" s="578">
        <v>5074</v>
      </c>
      <c r="F12" s="579">
        <v>39266</v>
      </c>
      <c r="G12" s="580">
        <v>21640</v>
      </c>
      <c r="H12" s="580">
        <v>17626</v>
      </c>
      <c r="I12" s="578">
        <v>3232</v>
      </c>
      <c r="J12" s="579">
        <v>6787</v>
      </c>
      <c r="K12" s="579">
        <v>3543</v>
      </c>
      <c r="L12" s="580">
        <f>J12-K12</f>
        <v>3244</v>
      </c>
      <c r="M12" s="578">
        <v>946</v>
      </c>
      <c r="N12" s="579">
        <v>6162</v>
      </c>
      <c r="O12" s="580">
        <v>3495</v>
      </c>
      <c r="P12" s="580">
        <f>N12-O12</f>
        <v>2667</v>
      </c>
      <c r="Q12" s="581">
        <v>545</v>
      </c>
      <c r="R12" s="582">
        <v>7355</v>
      </c>
      <c r="S12" s="582">
        <v>4251</v>
      </c>
      <c r="T12" s="582">
        <f>R12-S12</f>
        <v>3104</v>
      </c>
      <c r="U12" s="581">
        <v>162</v>
      </c>
      <c r="V12" s="582">
        <v>3941</v>
      </c>
      <c r="W12" s="582">
        <v>2199</v>
      </c>
      <c r="X12" s="582">
        <f>V12-W12</f>
        <v>1742</v>
      </c>
      <c r="Y12" s="581">
        <v>98</v>
      </c>
      <c r="Z12" s="582">
        <v>3530</v>
      </c>
      <c r="AA12" s="582">
        <v>1883</v>
      </c>
      <c r="AB12" s="578">
        <f>Z12-AA12</f>
        <v>1647</v>
      </c>
      <c r="AC12" s="581">
        <v>57</v>
      </c>
      <c r="AD12" s="582">
        <v>3889</v>
      </c>
      <c r="AE12" s="582">
        <v>2319</v>
      </c>
      <c r="AF12" s="578">
        <f>AD12-AE12</f>
        <v>1570</v>
      </c>
      <c r="AG12" s="581">
        <v>33</v>
      </c>
      <c r="AH12" s="582">
        <v>7602</v>
      </c>
      <c r="AI12" s="578">
        <v>3950</v>
      </c>
      <c r="AJ12" s="581">
        <f>AH12-AI12</f>
        <v>3652</v>
      </c>
      <c r="AK12" s="684">
        <v>1</v>
      </c>
      <c r="AL12" s="509"/>
      <c r="AM12" s="95"/>
    </row>
    <row r="13" spans="2:39" s="37" customFormat="1" ht="19.5" customHeight="1">
      <c r="B13" s="615"/>
      <c r="C13" s="576"/>
      <c r="D13" s="577"/>
      <c r="E13" s="578"/>
      <c r="F13" s="579"/>
      <c r="G13" s="580"/>
      <c r="H13" s="580"/>
      <c r="I13" s="578"/>
      <c r="J13" s="579"/>
      <c r="K13" s="579"/>
      <c r="L13" s="580"/>
      <c r="M13" s="578"/>
      <c r="N13" s="579"/>
      <c r="O13" s="580"/>
      <c r="P13" s="580"/>
      <c r="Q13" s="581"/>
      <c r="R13" s="582"/>
      <c r="S13" s="582"/>
      <c r="T13" s="582"/>
      <c r="U13" s="581"/>
      <c r="V13" s="582"/>
      <c r="W13" s="582"/>
      <c r="X13" s="582"/>
      <c r="Y13" s="581"/>
      <c r="Z13" s="582"/>
      <c r="AA13" s="582"/>
      <c r="AB13" s="578"/>
      <c r="AC13" s="581"/>
      <c r="AD13" s="582"/>
      <c r="AE13" s="582"/>
      <c r="AF13" s="578"/>
      <c r="AG13" s="581"/>
      <c r="AH13" s="582"/>
      <c r="AI13" s="578"/>
      <c r="AJ13" s="581"/>
      <c r="AK13" s="684"/>
      <c r="AL13" s="509"/>
      <c r="AM13" s="95"/>
    </row>
    <row r="14" spans="2:39" s="37" customFormat="1" ht="19.5" customHeight="1">
      <c r="B14" s="616" t="s">
        <v>771</v>
      </c>
      <c r="C14" s="583" t="s">
        <v>772</v>
      </c>
      <c r="D14" s="584"/>
      <c r="E14" s="585">
        <v>1</v>
      </c>
      <c r="F14" s="586">
        <v>14</v>
      </c>
      <c r="G14" s="587">
        <v>11</v>
      </c>
      <c r="H14" s="587">
        <v>3</v>
      </c>
      <c r="I14" s="588" t="s">
        <v>190</v>
      </c>
      <c r="J14" s="590" t="s">
        <v>190</v>
      </c>
      <c r="K14" s="590" t="s">
        <v>190</v>
      </c>
      <c r="L14" s="589" t="s">
        <v>190</v>
      </c>
      <c r="M14" s="585" t="s">
        <v>190</v>
      </c>
      <c r="N14" s="586" t="s">
        <v>190</v>
      </c>
      <c r="O14" s="587" t="s">
        <v>190</v>
      </c>
      <c r="P14" s="587" t="s">
        <v>190</v>
      </c>
      <c r="Q14" s="591">
        <v>1</v>
      </c>
      <c r="R14" s="592">
        <v>14</v>
      </c>
      <c r="S14" s="592">
        <v>11</v>
      </c>
      <c r="T14" s="592">
        <f>R14-S14</f>
        <v>3</v>
      </c>
      <c r="U14" s="591" t="s">
        <v>190</v>
      </c>
      <c r="V14" s="592" t="s">
        <v>190</v>
      </c>
      <c r="W14" s="592" t="s">
        <v>190</v>
      </c>
      <c r="X14" s="592" t="s">
        <v>190</v>
      </c>
      <c r="Y14" s="591" t="s">
        <v>190</v>
      </c>
      <c r="Z14" s="592" t="s">
        <v>190</v>
      </c>
      <c r="AA14" s="592" t="s">
        <v>190</v>
      </c>
      <c r="AB14" s="592" t="s">
        <v>190</v>
      </c>
      <c r="AC14" s="591" t="s">
        <v>190</v>
      </c>
      <c r="AD14" s="592" t="s">
        <v>190</v>
      </c>
      <c r="AE14" s="592" t="s">
        <v>190</v>
      </c>
      <c r="AF14" s="592" t="s">
        <v>190</v>
      </c>
      <c r="AG14" s="591" t="s">
        <v>190</v>
      </c>
      <c r="AH14" s="592" t="s">
        <v>190</v>
      </c>
      <c r="AI14" s="588" t="s">
        <v>190</v>
      </c>
      <c r="AJ14" s="588" t="s">
        <v>190</v>
      </c>
      <c r="AK14" s="685" t="s">
        <v>84</v>
      </c>
      <c r="AL14" s="509"/>
      <c r="AM14" s="95"/>
    </row>
    <row r="15" spans="2:39" s="37" customFormat="1" ht="19.5" customHeight="1">
      <c r="B15" s="617"/>
      <c r="C15" s="583" t="s">
        <v>773</v>
      </c>
      <c r="D15" s="594"/>
      <c r="E15" s="585">
        <v>1</v>
      </c>
      <c r="F15" s="586">
        <v>14</v>
      </c>
      <c r="G15" s="587">
        <v>11</v>
      </c>
      <c r="H15" s="587">
        <v>3</v>
      </c>
      <c r="I15" s="588" t="s">
        <v>190</v>
      </c>
      <c r="J15" s="590" t="s">
        <v>190</v>
      </c>
      <c r="K15" s="590" t="s">
        <v>190</v>
      </c>
      <c r="L15" s="589" t="s">
        <v>190</v>
      </c>
      <c r="M15" s="585" t="s">
        <v>190</v>
      </c>
      <c r="N15" s="586" t="s">
        <v>190</v>
      </c>
      <c r="O15" s="587" t="s">
        <v>190</v>
      </c>
      <c r="P15" s="587" t="s">
        <v>190</v>
      </c>
      <c r="Q15" s="591">
        <v>1</v>
      </c>
      <c r="R15" s="592">
        <v>14</v>
      </c>
      <c r="S15" s="592">
        <v>11</v>
      </c>
      <c r="T15" s="592">
        <f aca="true" t="shared" si="0" ref="T15:T78">R15-S15</f>
        <v>3</v>
      </c>
      <c r="U15" s="591" t="s">
        <v>190</v>
      </c>
      <c r="V15" s="592" t="s">
        <v>190</v>
      </c>
      <c r="W15" s="592" t="s">
        <v>190</v>
      </c>
      <c r="X15" s="592" t="s">
        <v>190</v>
      </c>
      <c r="Y15" s="591" t="s">
        <v>190</v>
      </c>
      <c r="Z15" s="592" t="s">
        <v>190</v>
      </c>
      <c r="AA15" s="592" t="s">
        <v>190</v>
      </c>
      <c r="AB15" s="592" t="s">
        <v>190</v>
      </c>
      <c r="AC15" s="591" t="s">
        <v>190</v>
      </c>
      <c r="AD15" s="592" t="s">
        <v>190</v>
      </c>
      <c r="AE15" s="592" t="s">
        <v>190</v>
      </c>
      <c r="AF15" s="592" t="s">
        <v>190</v>
      </c>
      <c r="AG15" s="591" t="s">
        <v>190</v>
      </c>
      <c r="AH15" s="592" t="s">
        <v>190</v>
      </c>
      <c r="AI15" s="588" t="s">
        <v>190</v>
      </c>
      <c r="AJ15" s="588" t="s">
        <v>190</v>
      </c>
      <c r="AK15" s="685" t="s">
        <v>84</v>
      </c>
      <c r="AL15" s="509"/>
      <c r="AM15" s="95"/>
    </row>
    <row r="16" spans="2:39" s="37" customFormat="1" ht="19.5" customHeight="1">
      <c r="B16" s="617" t="s">
        <v>774</v>
      </c>
      <c r="C16" s="583" t="s">
        <v>104</v>
      </c>
      <c r="D16" s="584"/>
      <c r="E16" s="585">
        <v>406</v>
      </c>
      <c r="F16" s="586">
        <v>2700</v>
      </c>
      <c r="G16" s="587">
        <v>2172</v>
      </c>
      <c r="H16" s="587">
        <v>528</v>
      </c>
      <c r="I16" s="585">
        <v>191</v>
      </c>
      <c r="J16" s="586">
        <v>451</v>
      </c>
      <c r="K16" s="586">
        <v>342</v>
      </c>
      <c r="L16" s="587">
        <f>J16-K16</f>
        <v>109</v>
      </c>
      <c r="M16" s="585">
        <v>133</v>
      </c>
      <c r="N16" s="586">
        <v>862</v>
      </c>
      <c r="O16" s="587">
        <v>677</v>
      </c>
      <c r="P16" s="587">
        <f>N16-O16</f>
        <v>185</v>
      </c>
      <c r="Q16" s="595">
        <v>65</v>
      </c>
      <c r="R16" s="593">
        <v>848</v>
      </c>
      <c r="S16" s="593">
        <v>695</v>
      </c>
      <c r="T16" s="592">
        <f t="shared" si="0"/>
        <v>153</v>
      </c>
      <c r="U16" s="595">
        <v>9</v>
      </c>
      <c r="V16" s="593">
        <v>216</v>
      </c>
      <c r="W16" s="593">
        <v>186</v>
      </c>
      <c r="X16" s="593">
        <f>V16-W16</f>
        <v>30</v>
      </c>
      <c r="Y16" s="595">
        <v>7</v>
      </c>
      <c r="Z16" s="593">
        <v>248</v>
      </c>
      <c r="AA16" s="593">
        <v>211</v>
      </c>
      <c r="AB16" s="588">
        <f aca="true" t="shared" si="1" ref="AB16:AB78">Z16-AA16</f>
        <v>37</v>
      </c>
      <c r="AC16" s="595">
        <v>1</v>
      </c>
      <c r="AD16" s="593">
        <v>75</v>
      </c>
      <c r="AE16" s="593">
        <v>61</v>
      </c>
      <c r="AF16" s="588">
        <f>AD16-AE16</f>
        <v>14</v>
      </c>
      <c r="AG16" s="591" t="s">
        <v>190</v>
      </c>
      <c r="AH16" s="592" t="s">
        <v>190</v>
      </c>
      <c r="AI16" s="588" t="s">
        <v>190</v>
      </c>
      <c r="AJ16" s="588" t="s">
        <v>190</v>
      </c>
      <c r="AK16" s="685" t="s">
        <v>84</v>
      </c>
      <c r="AL16" s="509"/>
      <c r="AM16" s="95"/>
    </row>
    <row r="17" spans="2:39" s="37" customFormat="1" ht="19.5" customHeight="1">
      <c r="B17" s="617"/>
      <c r="C17" s="583" t="s">
        <v>775</v>
      </c>
      <c r="D17" s="594"/>
      <c r="E17" s="585">
        <v>149</v>
      </c>
      <c r="F17" s="586">
        <v>1026</v>
      </c>
      <c r="G17" s="587">
        <v>818</v>
      </c>
      <c r="H17" s="587">
        <v>208</v>
      </c>
      <c r="I17" s="585">
        <v>62</v>
      </c>
      <c r="J17" s="586">
        <v>150</v>
      </c>
      <c r="K17" s="586">
        <v>110</v>
      </c>
      <c r="L17" s="587">
        <f aca="true" t="shared" si="2" ref="L17:L78">J17-K17</f>
        <v>40</v>
      </c>
      <c r="M17" s="585">
        <v>60</v>
      </c>
      <c r="N17" s="586">
        <v>386</v>
      </c>
      <c r="O17" s="587">
        <v>300</v>
      </c>
      <c r="P17" s="587">
        <f aca="true" t="shared" si="3" ref="P17:P78">N17-O17</f>
        <v>86</v>
      </c>
      <c r="Q17" s="595">
        <v>20</v>
      </c>
      <c r="R17" s="593">
        <v>258</v>
      </c>
      <c r="S17" s="593">
        <v>206</v>
      </c>
      <c r="T17" s="592">
        <f t="shared" si="0"/>
        <v>52</v>
      </c>
      <c r="U17" s="595">
        <v>4</v>
      </c>
      <c r="V17" s="593">
        <v>88</v>
      </c>
      <c r="W17" s="593">
        <v>76</v>
      </c>
      <c r="X17" s="593">
        <f aca="true" t="shared" si="4" ref="X17:X79">V17-W17</f>
        <v>12</v>
      </c>
      <c r="Y17" s="595">
        <v>2</v>
      </c>
      <c r="Z17" s="593">
        <v>69</v>
      </c>
      <c r="AA17" s="593">
        <v>65</v>
      </c>
      <c r="AB17" s="588">
        <f t="shared" si="1"/>
        <v>4</v>
      </c>
      <c r="AC17" s="591">
        <v>1</v>
      </c>
      <c r="AD17" s="592">
        <v>75</v>
      </c>
      <c r="AE17" s="592">
        <v>61</v>
      </c>
      <c r="AF17" s="588">
        <f>AD17-AE17</f>
        <v>14</v>
      </c>
      <c r="AG17" s="591" t="s">
        <v>190</v>
      </c>
      <c r="AH17" s="592" t="s">
        <v>190</v>
      </c>
      <c r="AI17" s="588" t="s">
        <v>190</v>
      </c>
      <c r="AJ17" s="588" t="s">
        <v>190</v>
      </c>
      <c r="AK17" s="685" t="s">
        <v>84</v>
      </c>
      <c r="AL17" s="509"/>
      <c r="AM17" s="95"/>
    </row>
    <row r="18" spans="2:39" s="37" customFormat="1" ht="19.5" customHeight="1">
      <c r="B18" s="617"/>
      <c r="C18" s="583" t="s">
        <v>776</v>
      </c>
      <c r="D18" s="594"/>
      <c r="E18" s="585">
        <v>138</v>
      </c>
      <c r="F18" s="586">
        <v>891</v>
      </c>
      <c r="G18" s="587">
        <v>721</v>
      </c>
      <c r="H18" s="587">
        <v>170</v>
      </c>
      <c r="I18" s="585">
        <v>72</v>
      </c>
      <c r="J18" s="586">
        <v>164</v>
      </c>
      <c r="K18" s="586">
        <v>127</v>
      </c>
      <c r="L18" s="587">
        <f t="shared" si="2"/>
        <v>37</v>
      </c>
      <c r="M18" s="585">
        <v>38</v>
      </c>
      <c r="N18" s="586">
        <v>244</v>
      </c>
      <c r="O18" s="587">
        <v>198</v>
      </c>
      <c r="P18" s="587">
        <f t="shared" si="3"/>
        <v>46</v>
      </c>
      <c r="Q18" s="595">
        <v>21</v>
      </c>
      <c r="R18" s="593">
        <v>268</v>
      </c>
      <c r="S18" s="593">
        <v>225</v>
      </c>
      <c r="T18" s="592">
        <f t="shared" si="0"/>
        <v>43</v>
      </c>
      <c r="U18" s="595">
        <v>4</v>
      </c>
      <c r="V18" s="593">
        <v>99</v>
      </c>
      <c r="W18" s="593">
        <v>82</v>
      </c>
      <c r="X18" s="593">
        <f t="shared" si="4"/>
        <v>17</v>
      </c>
      <c r="Y18" s="595">
        <v>3</v>
      </c>
      <c r="Z18" s="593">
        <v>116</v>
      </c>
      <c r="AA18" s="593">
        <v>89</v>
      </c>
      <c r="AB18" s="588">
        <f t="shared" si="1"/>
        <v>27</v>
      </c>
      <c r="AC18" s="595" t="s">
        <v>190</v>
      </c>
      <c r="AD18" s="593" t="s">
        <v>190</v>
      </c>
      <c r="AE18" s="593" t="s">
        <v>190</v>
      </c>
      <c r="AF18" s="593" t="s">
        <v>190</v>
      </c>
      <c r="AG18" s="591" t="s">
        <v>190</v>
      </c>
      <c r="AH18" s="592" t="s">
        <v>190</v>
      </c>
      <c r="AI18" s="588" t="s">
        <v>190</v>
      </c>
      <c r="AJ18" s="588" t="s">
        <v>190</v>
      </c>
      <c r="AK18" s="685" t="s">
        <v>84</v>
      </c>
      <c r="AL18" s="509"/>
      <c r="AM18" s="95"/>
    </row>
    <row r="19" spans="2:39" s="37" customFormat="1" ht="19.5" customHeight="1">
      <c r="B19" s="617"/>
      <c r="C19" s="583" t="s">
        <v>777</v>
      </c>
      <c r="D19" s="594"/>
      <c r="E19" s="585">
        <v>119</v>
      </c>
      <c r="F19" s="586">
        <v>783</v>
      </c>
      <c r="G19" s="587">
        <v>633</v>
      </c>
      <c r="H19" s="587">
        <v>150</v>
      </c>
      <c r="I19" s="585">
        <v>57</v>
      </c>
      <c r="J19" s="586">
        <v>137</v>
      </c>
      <c r="K19" s="586">
        <v>105</v>
      </c>
      <c r="L19" s="587">
        <f t="shared" si="2"/>
        <v>32</v>
      </c>
      <c r="M19" s="585">
        <v>35</v>
      </c>
      <c r="N19" s="586">
        <v>232</v>
      </c>
      <c r="O19" s="587">
        <v>179</v>
      </c>
      <c r="P19" s="587">
        <f t="shared" si="3"/>
        <v>53</v>
      </c>
      <c r="Q19" s="595">
        <v>24</v>
      </c>
      <c r="R19" s="593">
        <v>322</v>
      </c>
      <c r="S19" s="593">
        <v>264</v>
      </c>
      <c r="T19" s="592">
        <f t="shared" si="0"/>
        <v>58</v>
      </c>
      <c r="U19" s="595">
        <v>1</v>
      </c>
      <c r="V19" s="593">
        <v>29</v>
      </c>
      <c r="W19" s="593">
        <v>28</v>
      </c>
      <c r="X19" s="593">
        <f t="shared" si="4"/>
        <v>1</v>
      </c>
      <c r="Y19" s="595">
        <v>2</v>
      </c>
      <c r="Z19" s="593">
        <v>63</v>
      </c>
      <c r="AA19" s="593">
        <v>57</v>
      </c>
      <c r="AB19" s="588">
        <f t="shared" si="1"/>
        <v>6</v>
      </c>
      <c r="AC19" s="591" t="s">
        <v>190</v>
      </c>
      <c r="AD19" s="592" t="s">
        <v>190</v>
      </c>
      <c r="AE19" s="592" t="s">
        <v>190</v>
      </c>
      <c r="AF19" s="592" t="s">
        <v>190</v>
      </c>
      <c r="AG19" s="591" t="s">
        <v>190</v>
      </c>
      <c r="AH19" s="592" t="s">
        <v>190</v>
      </c>
      <c r="AI19" s="588" t="s">
        <v>190</v>
      </c>
      <c r="AJ19" s="588" t="s">
        <v>190</v>
      </c>
      <c r="AK19" s="685" t="s">
        <v>84</v>
      </c>
      <c r="AL19" s="509"/>
      <c r="AM19" s="95"/>
    </row>
    <row r="20" spans="2:39" s="37" customFormat="1" ht="19.5" customHeight="1">
      <c r="B20" s="617" t="s">
        <v>778</v>
      </c>
      <c r="C20" s="583" t="s">
        <v>88</v>
      </c>
      <c r="D20" s="584"/>
      <c r="E20" s="585">
        <v>869</v>
      </c>
      <c r="F20" s="586">
        <v>9841</v>
      </c>
      <c r="G20" s="587">
        <v>6226</v>
      </c>
      <c r="H20" s="587">
        <v>3615</v>
      </c>
      <c r="I20" s="585">
        <v>423</v>
      </c>
      <c r="J20" s="586">
        <v>994</v>
      </c>
      <c r="K20" s="586">
        <v>662</v>
      </c>
      <c r="L20" s="587">
        <f t="shared" si="2"/>
        <v>332</v>
      </c>
      <c r="M20" s="585">
        <v>234</v>
      </c>
      <c r="N20" s="586">
        <v>1535</v>
      </c>
      <c r="O20" s="587">
        <v>1003</v>
      </c>
      <c r="P20" s="587">
        <f t="shared" si="3"/>
        <v>532</v>
      </c>
      <c r="Q20" s="595">
        <v>119</v>
      </c>
      <c r="R20" s="593">
        <v>1602</v>
      </c>
      <c r="S20" s="593">
        <v>1031</v>
      </c>
      <c r="T20" s="592">
        <f t="shared" si="0"/>
        <v>571</v>
      </c>
      <c r="U20" s="595">
        <v>38</v>
      </c>
      <c r="V20" s="593">
        <v>931</v>
      </c>
      <c r="W20" s="593">
        <v>544</v>
      </c>
      <c r="X20" s="593">
        <f t="shared" si="4"/>
        <v>387</v>
      </c>
      <c r="Y20" s="595">
        <v>31</v>
      </c>
      <c r="Z20" s="593">
        <v>1121</v>
      </c>
      <c r="AA20" s="593">
        <v>662</v>
      </c>
      <c r="AB20" s="588">
        <f t="shared" si="1"/>
        <v>459</v>
      </c>
      <c r="AC20" s="595">
        <v>17</v>
      </c>
      <c r="AD20" s="593">
        <v>1075</v>
      </c>
      <c r="AE20" s="593">
        <v>587</v>
      </c>
      <c r="AF20" s="588">
        <f>AD20-AE20</f>
        <v>488</v>
      </c>
      <c r="AG20" s="595">
        <v>7</v>
      </c>
      <c r="AH20" s="593">
        <v>2583</v>
      </c>
      <c r="AI20" s="585">
        <v>1737</v>
      </c>
      <c r="AJ20" s="591">
        <f>AH20-AI20</f>
        <v>846</v>
      </c>
      <c r="AK20" s="685" t="s">
        <v>84</v>
      </c>
      <c r="AL20" s="509"/>
      <c r="AM20" s="95"/>
    </row>
    <row r="21" spans="2:39" s="37" customFormat="1" ht="19.5" customHeight="1">
      <c r="B21" s="617"/>
      <c r="C21" s="583" t="s">
        <v>779</v>
      </c>
      <c r="D21" s="594"/>
      <c r="E21" s="585">
        <v>36</v>
      </c>
      <c r="F21" s="586">
        <v>2363</v>
      </c>
      <c r="G21" s="587">
        <v>1363</v>
      </c>
      <c r="H21" s="587">
        <v>1000</v>
      </c>
      <c r="I21" s="585">
        <v>5</v>
      </c>
      <c r="J21" s="586">
        <v>15</v>
      </c>
      <c r="K21" s="586">
        <v>10</v>
      </c>
      <c r="L21" s="587">
        <f t="shared" si="2"/>
        <v>5</v>
      </c>
      <c r="M21" s="585">
        <v>7</v>
      </c>
      <c r="N21" s="586">
        <v>48</v>
      </c>
      <c r="O21" s="587">
        <v>19</v>
      </c>
      <c r="P21" s="587">
        <f t="shared" si="3"/>
        <v>29</v>
      </c>
      <c r="Q21" s="595">
        <v>12</v>
      </c>
      <c r="R21" s="593">
        <v>160</v>
      </c>
      <c r="S21" s="593">
        <v>72</v>
      </c>
      <c r="T21" s="592">
        <f t="shared" si="0"/>
        <v>88</v>
      </c>
      <c r="U21" s="595">
        <v>3</v>
      </c>
      <c r="V21" s="593">
        <v>76</v>
      </c>
      <c r="W21" s="593">
        <v>25</v>
      </c>
      <c r="X21" s="593">
        <f t="shared" si="4"/>
        <v>51</v>
      </c>
      <c r="Y21" s="595">
        <v>6</v>
      </c>
      <c r="Z21" s="593">
        <v>224</v>
      </c>
      <c r="AA21" s="593">
        <v>77</v>
      </c>
      <c r="AB21" s="588">
        <f t="shared" si="1"/>
        <v>147</v>
      </c>
      <c r="AC21" s="595">
        <v>2</v>
      </c>
      <c r="AD21" s="593">
        <v>128</v>
      </c>
      <c r="AE21" s="593">
        <v>40</v>
      </c>
      <c r="AF21" s="588">
        <f>AD21-AE21</f>
        <v>88</v>
      </c>
      <c r="AG21" s="595">
        <v>1</v>
      </c>
      <c r="AH21" s="593">
        <v>1712</v>
      </c>
      <c r="AI21" s="585">
        <v>1120</v>
      </c>
      <c r="AJ21" s="591">
        <f>AH21-AI21</f>
        <v>592</v>
      </c>
      <c r="AK21" s="685" t="s">
        <v>84</v>
      </c>
      <c r="AL21" s="509"/>
      <c r="AM21" s="95"/>
    </row>
    <row r="22" spans="2:39" s="37" customFormat="1" ht="19.5" customHeight="1">
      <c r="B22" s="617"/>
      <c r="C22" s="583" t="s">
        <v>780</v>
      </c>
      <c r="D22" s="594"/>
      <c r="E22" s="585">
        <v>1</v>
      </c>
      <c r="F22" s="586">
        <v>2</v>
      </c>
      <c r="G22" s="587">
        <v>1</v>
      </c>
      <c r="H22" s="587">
        <v>1</v>
      </c>
      <c r="I22" s="588">
        <v>1</v>
      </c>
      <c r="J22" s="590">
        <v>2</v>
      </c>
      <c r="K22" s="590">
        <v>1</v>
      </c>
      <c r="L22" s="587">
        <f t="shared" si="2"/>
        <v>1</v>
      </c>
      <c r="M22" s="588" t="s">
        <v>190</v>
      </c>
      <c r="N22" s="590" t="s">
        <v>190</v>
      </c>
      <c r="O22" s="589" t="s">
        <v>190</v>
      </c>
      <c r="P22" s="589" t="s">
        <v>190</v>
      </c>
      <c r="Q22" s="591" t="s">
        <v>190</v>
      </c>
      <c r="R22" s="592" t="s">
        <v>190</v>
      </c>
      <c r="S22" s="592" t="s">
        <v>190</v>
      </c>
      <c r="T22" s="592" t="s">
        <v>190</v>
      </c>
      <c r="U22" s="591" t="s">
        <v>190</v>
      </c>
      <c r="V22" s="592" t="s">
        <v>190</v>
      </c>
      <c r="W22" s="592" t="s">
        <v>190</v>
      </c>
      <c r="X22" s="592" t="s">
        <v>190</v>
      </c>
      <c r="Y22" s="591" t="s">
        <v>190</v>
      </c>
      <c r="Z22" s="592" t="s">
        <v>190</v>
      </c>
      <c r="AA22" s="592" t="s">
        <v>190</v>
      </c>
      <c r="AB22" s="592" t="s">
        <v>190</v>
      </c>
      <c r="AC22" s="591" t="s">
        <v>190</v>
      </c>
      <c r="AD22" s="592" t="s">
        <v>190</v>
      </c>
      <c r="AE22" s="592" t="s">
        <v>190</v>
      </c>
      <c r="AF22" s="592" t="s">
        <v>190</v>
      </c>
      <c r="AG22" s="591" t="s">
        <v>190</v>
      </c>
      <c r="AH22" s="592" t="s">
        <v>190</v>
      </c>
      <c r="AI22" s="588" t="s">
        <v>190</v>
      </c>
      <c r="AJ22" s="588" t="s">
        <v>190</v>
      </c>
      <c r="AK22" s="685" t="s">
        <v>84</v>
      </c>
      <c r="AL22" s="509"/>
      <c r="AM22" s="95"/>
    </row>
    <row r="23" spans="2:39" s="37" customFormat="1" ht="19.5" customHeight="1">
      <c r="B23" s="617"/>
      <c r="C23" s="583" t="s">
        <v>781</v>
      </c>
      <c r="D23" s="594" t="s">
        <v>782</v>
      </c>
      <c r="E23" s="585">
        <v>7</v>
      </c>
      <c r="F23" s="586">
        <v>321</v>
      </c>
      <c r="G23" s="587">
        <v>232</v>
      </c>
      <c r="H23" s="587">
        <v>89</v>
      </c>
      <c r="I23" s="585">
        <v>2</v>
      </c>
      <c r="J23" s="586">
        <v>5</v>
      </c>
      <c r="K23" s="586">
        <v>2</v>
      </c>
      <c r="L23" s="587">
        <f t="shared" si="2"/>
        <v>3</v>
      </c>
      <c r="M23" s="585">
        <v>3</v>
      </c>
      <c r="N23" s="586">
        <v>20</v>
      </c>
      <c r="O23" s="587">
        <v>11</v>
      </c>
      <c r="P23" s="587">
        <f t="shared" si="3"/>
        <v>9</v>
      </c>
      <c r="Q23" s="595">
        <v>1</v>
      </c>
      <c r="R23" s="593">
        <v>14</v>
      </c>
      <c r="S23" s="593">
        <v>5</v>
      </c>
      <c r="T23" s="592">
        <f t="shared" si="0"/>
        <v>9</v>
      </c>
      <c r="U23" s="591" t="s">
        <v>190</v>
      </c>
      <c r="V23" s="592" t="s">
        <v>190</v>
      </c>
      <c r="W23" s="592" t="s">
        <v>190</v>
      </c>
      <c r="X23" s="592" t="s">
        <v>190</v>
      </c>
      <c r="Y23" s="591" t="s">
        <v>190</v>
      </c>
      <c r="Z23" s="592" t="s">
        <v>190</v>
      </c>
      <c r="AA23" s="592" t="s">
        <v>190</v>
      </c>
      <c r="AB23" s="592" t="s">
        <v>190</v>
      </c>
      <c r="AC23" s="591" t="s">
        <v>190</v>
      </c>
      <c r="AD23" s="592" t="s">
        <v>190</v>
      </c>
      <c r="AE23" s="592" t="s">
        <v>190</v>
      </c>
      <c r="AF23" s="592" t="s">
        <v>190</v>
      </c>
      <c r="AG23" s="591">
        <v>1</v>
      </c>
      <c r="AH23" s="592">
        <v>282</v>
      </c>
      <c r="AI23" s="588">
        <v>214</v>
      </c>
      <c r="AJ23" s="591">
        <f>AH23-AI23</f>
        <v>68</v>
      </c>
      <c r="AK23" s="685" t="s">
        <v>84</v>
      </c>
      <c r="AL23" s="509"/>
      <c r="AM23" s="95"/>
    </row>
    <row r="24" spans="2:39" s="37" customFormat="1" ht="19.5" customHeight="1">
      <c r="B24" s="617"/>
      <c r="C24" s="596" t="s">
        <v>783</v>
      </c>
      <c r="D24" s="597"/>
      <c r="E24" s="585">
        <v>64</v>
      </c>
      <c r="F24" s="586">
        <v>511</v>
      </c>
      <c r="G24" s="587">
        <v>198</v>
      </c>
      <c r="H24" s="587">
        <v>313</v>
      </c>
      <c r="I24" s="585">
        <v>45</v>
      </c>
      <c r="J24" s="586">
        <v>107</v>
      </c>
      <c r="K24" s="586">
        <v>59</v>
      </c>
      <c r="L24" s="587">
        <f t="shared" si="2"/>
        <v>48</v>
      </c>
      <c r="M24" s="585">
        <v>10</v>
      </c>
      <c r="N24" s="586">
        <v>71</v>
      </c>
      <c r="O24" s="587">
        <v>26</v>
      </c>
      <c r="P24" s="587">
        <f t="shared" si="3"/>
        <v>45</v>
      </c>
      <c r="Q24" s="595">
        <v>5</v>
      </c>
      <c r="R24" s="593">
        <v>75</v>
      </c>
      <c r="S24" s="593">
        <v>28</v>
      </c>
      <c r="T24" s="592">
        <f t="shared" si="0"/>
        <v>47</v>
      </c>
      <c r="U24" s="595">
        <v>1</v>
      </c>
      <c r="V24" s="593">
        <v>25</v>
      </c>
      <c r="W24" s="593">
        <v>5</v>
      </c>
      <c r="X24" s="593">
        <f t="shared" si="4"/>
        <v>20</v>
      </c>
      <c r="Y24" s="591">
        <v>1</v>
      </c>
      <c r="Z24" s="592">
        <v>36</v>
      </c>
      <c r="AA24" s="592">
        <v>8</v>
      </c>
      <c r="AB24" s="588">
        <f t="shared" si="1"/>
        <v>28</v>
      </c>
      <c r="AC24" s="595">
        <v>1</v>
      </c>
      <c r="AD24" s="593">
        <v>97</v>
      </c>
      <c r="AE24" s="593">
        <v>32</v>
      </c>
      <c r="AF24" s="588">
        <f>AD24-AE24</f>
        <v>65</v>
      </c>
      <c r="AG24" s="595">
        <v>1</v>
      </c>
      <c r="AH24" s="593">
        <v>100</v>
      </c>
      <c r="AI24" s="585">
        <v>40</v>
      </c>
      <c r="AJ24" s="591">
        <f>AH24-AI24</f>
        <v>60</v>
      </c>
      <c r="AK24" s="685" t="s">
        <v>84</v>
      </c>
      <c r="AL24" s="509"/>
      <c r="AM24" s="95"/>
    </row>
    <row r="25" spans="2:39" s="37" customFormat="1" ht="19.5" customHeight="1">
      <c r="B25" s="617"/>
      <c r="C25" s="583" t="s">
        <v>784</v>
      </c>
      <c r="D25" s="594"/>
      <c r="E25" s="585">
        <v>19</v>
      </c>
      <c r="F25" s="586">
        <v>238</v>
      </c>
      <c r="G25" s="587">
        <v>179</v>
      </c>
      <c r="H25" s="587">
        <v>59</v>
      </c>
      <c r="I25" s="585">
        <v>6</v>
      </c>
      <c r="J25" s="586">
        <v>13</v>
      </c>
      <c r="K25" s="586">
        <v>12</v>
      </c>
      <c r="L25" s="587">
        <f t="shared" si="2"/>
        <v>1</v>
      </c>
      <c r="M25" s="585">
        <v>4</v>
      </c>
      <c r="N25" s="586">
        <v>27</v>
      </c>
      <c r="O25" s="587">
        <v>19</v>
      </c>
      <c r="P25" s="587">
        <f t="shared" si="3"/>
        <v>8</v>
      </c>
      <c r="Q25" s="595">
        <v>5</v>
      </c>
      <c r="R25" s="593">
        <v>71</v>
      </c>
      <c r="S25" s="593">
        <v>51</v>
      </c>
      <c r="T25" s="592">
        <f t="shared" si="0"/>
        <v>20</v>
      </c>
      <c r="U25" s="595">
        <v>2</v>
      </c>
      <c r="V25" s="593">
        <v>49</v>
      </c>
      <c r="W25" s="593">
        <v>41</v>
      </c>
      <c r="X25" s="593">
        <f t="shared" si="4"/>
        <v>8</v>
      </c>
      <c r="Y25" s="595">
        <v>2</v>
      </c>
      <c r="Z25" s="593">
        <v>78</v>
      </c>
      <c r="AA25" s="593">
        <v>56</v>
      </c>
      <c r="AB25" s="588">
        <f t="shared" si="1"/>
        <v>22</v>
      </c>
      <c r="AC25" s="591" t="s">
        <v>190</v>
      </c>
      <c r="AD25" s="592" t="s">
        <v>190</v>
      </c>
      <c r="AE25" s="592" t="s">
        <v>190</v>
      </c>
      <c r="AF25" s="592" t="s">
        <v>190</v>
      </c>
      <c r="AG25" s="591" t="s">
        <v>190</v>
      </c>
      <c r="AH25" s="592" t="s">
        <v>190</v>
      </c>
      <c r="AI25" s="588" t="s">
        <v>190</v>
      </c>
      <c r="AJ25" s="588" t="s">
        <v>190</v>
      </c>
      <c r="AK25" s="685" t="s">
        <v>84</v>
      </c>
      <c r="AL25" s="509"/>
      <c r="AM25" s="95"/>
    </row>
    <row r="26" spans="2:39" s="37" customFormat="1" ht="19.5" customHeight="1">
      <c r="B26" s="617"/>
      <c r="C26" s="583" t="s">
        <v>785</v>
      </c>
      <c r="D26" s="594"/>
      <c r="E26" s="585">
        <v>62</v>
      </c>
      <c r="F26" s="586">
        <v>362</v>
      </c>
      <c r="G26" s="587">
        <v>255</v>
      </c>
      <c r="H26" s="587">
        <v>107</v>
      </c>
      <c r="I26" s="585">
        <v>30</v>
      </c>
      <c r="J26" s="586">
        <v>66</v>
      </c>
      <c r="K26" s="586">
        <v>45</v>
      </c>
      <c r="L26" s="587">
        <f t="shared" si="2"/>
        <v>21</v>
      </c>
      <c r="M26" s="585">
        <v>22</v>
      </c>
      <c r="N26" s="586">
        <v>137</v>
      </c>
      <c r="O26" s="587">
        <v>111</v>
      </c>
      <c r="P26" s="587">
        <f t="shared" si="3"/>
        <v>26</v>
      </c>
      <c r="Q26" s="595">
        <v>8</v>
      </c>
      <c r="R26" s="593">
        <v>90</v>
      </c>
      <c r="S26" s="593">
        <v>66</v>
      </c>
      <c r="T26" s="592">
        <f t="shared" si="0"/>
        <v>24</v>
      </c>
      <c r="U26" s="595" t="s">
        <v>190</v>
      </c>
      <c r="V26" s="593" t="s">
        <v>190</v>
      </c>
      <c r="W26" s="593" t="s">
        <v>190</v>
      </c>
      <c r="X26" s="593" t="s">
        <v>190</v>
      </c>
      <c r="Y26" s="595">
        <v>2</v>
      </c>
      <c r="Z26" s="593">
        <v>69</v>
      </c>
      <c r="AA26" s="593">
        <v>33</v>
      </c>
      <c r="AB26" s="588">
        <f t="shared" si="1"/>
        <v>36</v>
      </c>
      <c r="AC26" s="591" t="s">
        <v>190</v>
      </c>
      <c r="AD26" s="592" t="s">
        <v>190</v>
      </c>
      <c r="AE26" s="592" t="s">
        <v>190</v>
      </c>
      <c r="AF26" s="592" t="s">
        <v>190</v>
      </c>
      <c r="AG26" s="591" t="s">
        <v>190</v>
      </c>
      <c r="AH26" s="592" t="s">
        <v>190</v>
      </c>
      <c r="AI26" s="588" t="s">
        <v>190</v>
      </c>
      <c r="AJ26" s="588" t="s">
        <v>190</v>
      </c>
      <c r="AK26" s="685" t="s">
        <v>84</v>
      </c>
      <c r="AL26" s="509"/>
      <c r="AM26" s="95"/>
    </row>
    <row r="27" spans="2:39" s="37" customFormat="1" ht="19.5" customHeight="1">
      <c r="B27" s="617"/>
      <c r="C27" s="583" t="s">
        <v>786</v>
      </c>
      <c r="D27" s="594"/>
      <c r="E27" s="585">
        <v>26</v>
      </c>
      <c r="F27" s="586">
        <v>293</v>
      </c>
      <c r="G27" s="587">
        <v>193</v>
      </c>
      <c r="H27" s="587">
        <v>100</v>
      </c>
      <c r="I27" s="585">
        <v>12</v>
      </c>
      <c r="J27" s="586">
        <v>33</v>
      </c>
      <c r="K27" s="586">
        <v>18</v>
      </c>
      <c r="L27" s="587">
        <f t="shared" si="2"/>
        <v>15</v>
      </c>
      <c r="M27" s="585">
        <v>9</v>
      </c>
      <c r="N27" s="586">
        <v>67</v>
      </c>
      <c r="O27" s="587">
        <v>40</v>
      </c>
      <c r="P27" s="587">
        <f t="shared" si="3"/>
        <v>27</v>
      </c>
      <c r="Q27" s="595" t="s">
        <v>190</v>
      </c>
      <c r="R27" s="593" t="s">
        <v>190</v>
      </c>
      <c r="S27" s="593" t="s">
        <v>190</v>
      </c>
      <c r="T27" s="593" t="s">
        <v>190</v>
      </c>
      <c r="U27" s="595">
        <v>1</v>
      </c>
      <c r="V27" s="593">
        <v>24</v>
      </c>
      <c r="W27" s="593">
        <v>19</v>
      </c>
      <c r="X27" s="593">
        <f t="shared" si="4"/>
        <v>5</v>
      </c>
      <c r="Y27" s="595">
        <v>3</v>
      </c>
      <c r="Z27" s="593">
        <v>112</v>
      </c>
      <c r="AA27" s="593">
        <v>82</v>
      </c>
      <c r="AB27" s="588">
        <f t="shared" si="1"/>
        <v>30</v>
      </c>
      <c r="AC27" s="595">
        <v>1</v>
      </c>
      <c r="AD27" s="593">
        <v>57</v>
      </c>
      <c r="AE27" s="593">
        <v>34</v>
      </c>
      <c r="AF27" s="588">
        <f>AD27-AE27</f>
        <v>23</v>
      </c>
      <c r="AG27" s="591" t="s">
        <v>190</v>
      </c>
      <c r="AH27" s="592" t="s">
        <v>190</v>
      </c>
      <c r="AI27" s="588" t="s">
        <v>190</v>
      </c>
      <c r="AJ27" s="588" t="s">
        <v>190</v>
      </c>
      <c r="AK27" s="685" t="s">
        <v>84</v>
      </c>
      <c r="AL27" s="509"/>
      <c r="AM27" s="95"/>
    </row>
    <row r="28" spans="2:39" s="37" customFormat="1" ht="19.5" customHeight="1">
      <c r="B28" s="617"/>
      <c r="C28" s="583" t="s">
        <v>787</v>
      </c>
      <c r="D28" s="594"/>
      <c r="E28" s="585">
        <v>46</v>
      </c>
      <c r="F28" s="586">
        <v>524</v>
      </c>
      <c r="G28" s="587">
        <v>320</v>
      </c>
      <c r="H28" s="587">
        <v>204</v>
      </c>
      <c r="I28" s="585">
        <v>26</v>
      </c>
      <c r="J28" s="586">
        <v>62</v>
      </c>
      <c r="K28" s="586">
        <v>38</v>
      </c>
      <c r="L28" s="587">
        <f t="shared" si="2"/>
        <v>24</v>
      </c>
      <c r="M28" s="585">
        <v>9</v>
      </c>
      <c r="N28" s="586">
        <v>60</v>
      </c>
      <c r="O28" s="587">
        <v>39</v>
      </c>
      <c r="P28" s="587">
        <f t="shared" si="3"/>
        <v>21</v>
      </c>
      <c r="Q28" s="595">
        <v>4</v>
      </c>
      <c r="R28" s="593">
        <v>55</v>
      </c>
      <c r="S28" s="593">
        <v>36</v>
      </c>
      <c r="T28" s="592">
        <f t="shared" si="0"/>
        <v>19</v>
      </c>
      <c r="U28" s="595">
        <v>4</v>
      </c>
      <c r="V28" s="593">
        <v>110</v>
      </c>
      <c r="W28" s="593">
        <v>79</v>
      </c>
      <c r="X28" s="593">
        <f t="shared" si="4"/>
        <v>31</v>
      </c>
      <c r="Y28" s="595">
        <v>1</v>
      </c>
      <c r="Z28" s="593">
        <v>33</v>
      </c>
      <c r="AA28" s="593">
        <v>25</v>
      </c>
      <c r="AB28" s="588">
        <f t="shared" si="1"/>
        <v>8</v>
      </c>
      <c r="AC28" s="595">
        <v>1</v>
      </c>
      <c r="AD28" s="593">
        <v>60</v>
      </c>
      <c r="AE28" s="593">
        <v>20</v>
      </c>
      <c r="AF28" s="588">
        <f>AD28-AE28</f>
        <v>40</v>
      </c>
      <c r="AG28" s="595">
        <v>1</v>
      </c>
      <c r="AH28" s="593">
        <v>144</v>
      </c>
      <c r="AI28" s="585">
        <v>83</v>
      </c>
      <c r="AJ28" s="591">
        <f>AH28-AI28</f>
        <v>61</v>
      </c>
      <c r="AK28" s="685" t="s">
        <v>84</v>
      </c>
      <c r="AL28" s="509"/>
      <c r="AM28" s="95"/>
    </row>
    <row r="29" spans="2:39" s="37" customFormat="1" ht="19.5" customHeight="1">
      <c r="B29" s="617"/>
      <c r="C29" s="583" t="s">
        <v>788</v>
      </c>
      <c r="D29" s="594"/>
      <c r="E29" s="585">
        <v>13</v>
      </c>
      <c r="F29" s="586">
        <v>214</v>
      </c>
      <c r="G29" s="587">
        <v>105</v>
      </c>
      <c r="H29" s="587">
        <v>109</v>
      </c>
      <c r="I29" s="585">
        <v>6</v>
      </c>
      <c r="J29" s="586">
        <v>11</v>
      </c>
      <c r="K29" s="586">
        <v>9</v>
      </c>
      <c r="L29" s="587">
        <f t="shared" si="2"/>
        <v>2</v>
      </c>
      <c r="M29" s="585">
        <v>3</v>
      </c>
      <c r="N29" s="586">
        <v>21</v>
      </c>
      <c r="O29" s="587">
        <v>15</v>
      </c>
      <c r="P29" s="587">
        <f t="shared" si="3"/>
        <v>6</v>
      </c>
      <c r="Q29" s="595">
        <v>1</v>
      </c>
      <c r="R29" s="593">
        <v>10</v>
      </c>
      <c r="S29" s="593">
        <v>5</v>
      </c>
      <c r="T29" s="592">
        <f t="shared" si="0"/>
        <v>5</v>
      </c>
      <c r="U29" s="595">
        <v>1</v>
      </c>
      <c r="V29" s="593">
        <v>22</v>
      </c>
      <c r="W29" s="593">
        <v>17</v>
      </c>
      <c r="X29" s="593">
        <f t="shared" si="4"/>
        <v>5</v>
      </c>
      <c r="Y29" s="591" t="s">
        <v>190</v>
      </c>
      <c r="Z29" s="592" t="s">
        <v>190</v>
      </c>
      <c r="AA29" s="592" t="s">
        <v>190</v>
      </c>
      <c r="AB29" s="592" t="s">
        <v>190</v>
      </c>
      <c r="AC29" s="595">
        <v>2</v>
      </c>
      <c r="AD29" s="593">
        <v>150</v>
      </c>
      <c r="AE29" s="593">
        <v>59</v>
      </c>
      <c r="AF29" s="588">
        <f>AD29-AE29</f>
        <v>91</v>
      </c>
      <c r="AG29" s="595" t="s">
        <v>190</v>
      </c>
      <c r="AH29" s="593" t="s">
        <v>190</v>
      </c>
      <c r="AI29" s="585" t="s">
        <v>190</v>
      </c>
      <c r="AJ29" s="585" t="s">
        <v>190</v>
      </c>
      <c r="AK29" s="685" t="s">
        <v>84</v>
      </c>
      <c r="AL29" s="509"/>
      <c r="AM29" s="95"/>
    </row>
    <row r="30" spans="2:39" s="37" customFormat="1" ht="19.5" customHeight="1">
      <c r="B30" s="617"/>
      <c r="C30" s="583" t="s">
        <v>789</v>
      </c>
      <c r="D30" s="594"/>
      <c r="E30" s="588" t="s">
        <v>190</v>
      </c>
      <c r="F30" s="590" t="s">
        <v>190</v>
      </c>
      <c r="G30" s="589" t="s">
        <v>190</v>
      </c>
      <c r="H30" s="589" t="s">
        <v>190</v>
      </c>
      <c r="I30" s="588" t="s">
        <v>190</v>
      </c>
      <c r="J30" s="590" t="s">
        <v>190</v>
      </c>
      <c r="K30" s="590" t="s">
        <v>190</v>
      </c>
      <c r="L30" s="590" t="s">
        <v>190</v>
      </c>
      <c r="M30" s="588" t="s">
        <v>190</v>
      </c>
      <c r="N30" s="590" t="s">
        <v>190</v>
      </c>
      <c r="O30" s="589" t="s">
        <v>190</v>
      </c>
      <c r="P30" s="589" t="s">
        <v>190</v>
      </c>
      <c r="Q30" s="591" t="s">
        <v>190</v>
      </c>
      <c r="R30" s="592" t="s">
        <v>190</v>
      </c>
      <c r="S30" s="592" t="s">
        <v>190</v>
      </c>
      <c r="T30" s="592" t="s">
        <v>190</v>
      </c>
      <c r="U30" s="591" t="s">
        <v>190</v>
      </c>
      <c r="V30" s="592" t="s">
        <v>190</v>
      </c>
      <c r="W30" s="592" t="s">
        <v>190</v>
      </c>
      <c r="X30" s="592" t="s">
        <v>190</v>
      </c>
      <c r="Y30" s="591" t="s">
        <v>190</v>
      </c>
      <c r="Z30" s="592" t="s">
        <v>190</v>
      </c>
      <c r="AA30" s="592" t="s">
        <v>190</v>
      </c>
      <c r="AB30" s="592" t="s">
        <v>190</v>
      </c>
      <c r="AC30" s="591" t="s">
        <v>190</v>
      </c>
      <c r="AD30" s="592" t="s">
        <v>190</v>
      </c>
      <c r="AE30" s="592" t="s">
        <v>190</v>
      </c>
      <c r="AF30" s="592" t="s">
        <v>190</v>
      </c>
      <c r="AG30" s="591" t="s">
        <v>190</v>
      </c>
      <c r="AH30" s="592" t="s">
        <v>190</v>
      </c>
      <c r="AI30" s="588" t="s">
        <v>190</v>
      </c>
      <c r="AJ30" s="588" t="s">
        <v>190</v>
      </c>
      <c r="AK30" s="685" t="s">
        <v>84</v>
      </c>
      <c r="AL30" s="509"/>
      <c r="AM30" s="95"/>
    </row>
    <row r="31" spans="2:39" s="37" customFormat="1" ht="19.5" customHeight="1">
      <c r="B31" s="617"/>
      <c r="C31" s="583" t="s">
        <v>790</v>
      </c>
      <c r="D31" s="594"/>
      <c r="E31" s="585">
        <v>69</v>
      </c>
      <c r="F31" s="586">
        <v>569</v>
      </c>
      <c r="G31" s="587">
        <v>289</v>
      </c>
      <c r="H31" s="587">
        <v>280</v>
      </c>
      <c r="I31" s="585">
        <v>30</v>
      </c>
      <c r="J31" s="586">
        <v>74</v>
      </c>
      <c r="K31" s="586">
        <v>44</v>
      </c>
      <c r="L31" s="587">
        <f t="shared" si="2"/>
        <v>30</v>
      </c>
      <c r="M31" s="585">
        <v>21</v>
      </c>
      <c r="N31" s="586">
        <v>137</v>
      </c>
      <c r="O31" s="587">
        <v>81</v>
      </c>
      <c r="P31" s="587">
        <f t="shared" si="3"/>
        <v>56</v>
      </c>
      <c r="Q31" s="595">
        <v>11</v>
      </c>
      <c r="R31" s="593">
        <v>149</v>
      </c>
      <c r="S31" s="593">
        <v>78</v>
      </c>
      <c r="T31" s="592">
        <f t="shared" si="0"/>
        <v>71</v>
      </c>
      <c r="U31" s="595">
        <v>5</v>
      </c>
      <c r="V31" s="593">
        <v>131</v>
      </c>
      <c r="W31" s="593">
        <v>38</v>
      </c>
      <c r="X31" s="593">
        <f t="shared" si="4"/>
        <v>93</v>
      </c>
      <c r="Y31" s="595">
        <v>2</v>
      </c>
      <c r="Z31" s="593">
        <v>78</v>
      </c>
      <c r="AA31" s="593">
        <v>48</v>
      </c>
      <c r="AB31" s="588">
        <f t="shared" si="1"/>
        <v>30</v>
      </c>
      <c r="AC31" s="591" t="s">
        <v>190</v>
      </c>
      <c r="AD31" s="592" t="s">
        <v>190</v>
      </c>
      <c r="AE31" s="592" t="s">
        <v>190</v>
      </c>
      <c r="AF31" s="592" t="s">
        <v>190</v>
      </c>
      <c r="AG31" s="591" t="s">
        <v>190</v>
      </c>
      <c r="AH31" s="592" t="s">
        <v>190</v>
      </c>
      <c r="AI31" s="588" t="s">
        <v>190</v>
      </c>
      <c r="AJ31" s="588" t="s">
        <v>190</v>
      </c>
      <c r="AK31" s="685" t="s">
        <v>84</v>
      </c>
      <c r="AL31" s="509"/>
      <c r="AM31" s="95"/>
    </row>
    <row r="32" spans="2:39" s="37" customFormat="1" ht="19.5" customHeight="1">
      <c r="B32" s="617"/>
      <c r="C32" s="583" t="s">
        <v>791</v>
      </c>
      <c r="D32" s="594"/>
      <c r="E32" s="585">
        <v>8</v>
      </c>
      <c r="F32" s="586">
        <v>50</v>
      </c>
      <c r="G32" s="587">
        <v>34</v>
      </c>
      <c r="H32" s="587">
        <v>16</v>
      </c>
      <c r="I32" s="585">
        <v>4</v>
      </c>
      <c r="J32" s="586">
        <v>8</v>
      </c>
      <c r="K32" s="586">
        <v>7</v>
      </c>
      <c r="L32" s="587">
        <f t="shared" si="2"/>
        <v>1</v>
      </c>
      <c r="M32" s="585">
        <v>2</v>
      </c>
      <c r="N32" s="586">
        <v>14</v>
      </c>
      <c r="O32" s="587">
        <v>9</v>
      </c>
      <c r="P32" s="587">
        <f t="shared" si="3"/>
        <v>5</v>
      </c>
      <c r="Q32" s="595">
        <v>2</v>
      </c>
      <c r="R32" s="593">
        <v>28</v>
      </c>
      <c r="S32" s="593">
        <v>18</v>
      </c>
      <c r="T32" s="592">
        <f t="shared" si="0"/>
        <v>10</v>
      </c>
      <c r="U32" s="595" t="s">
        <v>190</v>
      </c>
      <c r="V32" s="593" t="s">
        <v>190</v>
      </c>
      <c r="W32" s="593" t="s">
        <v>190</v>
      </c>
      <c r="X32" s="593" t="s">
        <v>190</v>
      </c>
      <c r="Y32" s="591" t="s">
        <v>190</v>
      </c>
      <c r="Z32" s="592" t="s">
        <v>190</v>
      </c>
      <c r="AA32" s="592" t="s">
        <v>190</v>
      </c>
      <c r="AB32" s="592" t="s">
        <v>190</v>
      </c>
      <c r="AC32" s="591" t="s">
        <v>190</v>
      </c>
      <c r="AD32" s="592" t="s">
        <v>190</v>
      </c>
      <c r="AE32" s="592" t="s">
        <v>190</v>
      </c>
      <c r="AF32" s="592" t="s">
        <v>190</v>
      </c>
      <c r="AG32" s="591" t="s">
        <v>190</v>
      </c>
      <c r="AH32" s="592" t="s">
        <v>190</v>
      </c>
      <c r="AI32" s="588" t="s">
        <v>190</v>
      </c>
      <c r="AJ32" s="588" t="s">
        <v>190</v>
      </c>
      <c r="AK32" s="685" t="s">
        <v>84</v>
      </c>
      <c r="AL32" s="509"/>
      <c r="AM32" s="95"/>
    </row>
    <row r="33" spans="2:39" s="37" customFormat="1" ht="19.5" customHeight="1">
      <c r="B33" s="617"/>
      <c r="C33" s="583" t="s">
        <v>792</v>
      </c>
      <c r="D33" s="594"/>
      <c r="E33" s="585">
        <v>13</v>
      </c>
      <c r="F33" s="586">
        <v>57</v>
      </c>
      <c r="G33" s="587">
        <v>34</v>
      </c>
      <c r="H33" s="587">
        <v>23</v>
      </c>
      <c r="I33" s="585">
        <v>9</v>
      </c>
      <c r="J33" s="586">
        <v>21</v>
      </c>
      <c r="K33" s="586">
        <v>13</v>
      </c>
      <c r="L33" s="587">
        <f t="shared" si="2"/>
        <v>8</v>
      </c>
      <c r="M33" s="585">
        <v>3</v>
      </c>
      <c r="N33" s="586">
        <v>18</v>
      </c>
      <c r="O33" s="587">
        <v>11</v>
      </c>
      <c r="P33" s="587">
        <f t="shared" si="3"/>
        <v>7</v>
      </c>
      <c r="Q33" s="595">
        <v>1</v>
      </c>
      <c r="R33" s="593">
        <v>18</v>
      </c>
      <c r="S33" s="593">
        <v>10</v>
      </c>
      <c r="T33" s="592">
        <f t="shared" si="0"/>
        <v>8</v>
      </c>
      <c r="U33" s="591" t="s">
        <v>190</v>
      </c>
      <c r="V33" s="592" t="s">
        <v>190</v>
      </c>
      <c r="W33" s="592" t="s">
        <v>190</v>
      </c>
      <c r="X33" s="592" t="s">
        <v>190</v>
      </c>
      <c r="Y33" s="591" t="s">
        <v>190</v>
      </c>
      <c r="Z33" s="592" t="s">
        <v>190</v>
      </c>
      <c r="AA33" s="592" t="s">
        <v>190</v>
      </c>
      <c r="AB33" s="592" t="s">
        <v>190</v>
      </c>
      <c r="AC33" s="591" t="s">
        <v>190</v>
      </c>
      <c r="AD33" s="592" t="s">
        <v>190</v>
      </c>
      <c r="AE33" s="592" t="s">
        <v>190</v>
      </c>
      <c r="AF33" s="592" t="s">
        <v>190</v>
      </c>
      <c r="AG33" s="591" t="s">
        <v>190</v>
      </c>
      <c r="AH33" s="592" t="s">
        <v>190</v>
      </c>
      <c r="AI33" s="588" t="s">
        <v>190</v>
      </c>
      <c r="AJ33" s="588" t="s">
        <v>190</v>
      </c>
      <c r="AK33" s="685" t="s">
        <v>84</v>
      </c>
      <c r="AL33" s="509"/>
      <c r="AM33" s="95"/>
    </row>
    <row r="34" spans="2:39" s="37" customFormat="1" ht="19.5" customHeight="1">
      <c r="B34" s="617"/>
      <c r="C34" s="583" t="s">
        <v>793</v>
      </c>
      <c r="D34" s="594"/>
      <c r="E34" s="585">
        <v>12</v>
      </c>
      <c r="F34" s="586">
        <v>124</v>
      </c>
      <c r="G34" s="587">
        <v>78</v>
      </c>
      <c r="H34" s="587">
        <v>46</v>
      </c>
      <c r="I34" s="585">
        <v>1</v>
      </c>
      <c r="J34" s="586">
        <v>3</v>
      </c>
      <c r="K34" s="586">
        <v>2</v>
      </c>
      <c r="L34" s="587">
        <f t="shared" si="2"/>
        <v>1</v>
      </c>
      <c r="M34" s="585">
        <v>5</v>
      </c>
      <c r="N34" s="586">
        <v>34</v>
      </c>
      <c r="O34" s="587">
        <v>21</v>
      </c>
      <c r="P34" s="587">
        <f t="shared" si="3"/>
        <v>13</v>
      </c>
      <c r="Q34" s="595">
        <v>5</v>
      </c>
      <c r="R34" s="593">
        <v>66</v>
      </c>
      <c r="S34" s="593">
        <v>42</v>
      </c>
      <c r="T34" s="592">
        <f t="shared" si="0"/>
        <v>24</v>
      </c>
      <c r="U34" s="591">
        <v>1</v>
      </c>
      <c r="V34" s="592">
        <v>21</v>
      </c>
      <c r="W34" s="592">
        <v>13</v>
      </c>
      <c r="X34" s="593">
        <f t="shared" si="4"/>
        <v>8</v>
      </c>
      <c r="Y34" s="591" t="s">
        <v>190</v>
      </c>
      <c r="Z34" s="592" t="s">
        <v>190</v>
      </c>
      <c r="AA34" s="592" t="s">
        <v>190</v>
      </c>
      <c r="AB34" s="592" t="s">
        <v>190</v>
      </c>
      <c r="AC34" s="591" t="s">
        <v>190</v>
      </c>
      <c r="AD34" s="592" t="s">
        <v>190</v>
      </c>
      <c r="AE34" s="592" t="s">
        <v>190</v>
      </c>
      <c r="AF34" s="592" t="s">
        <v>190</v>
      </c>
      <c r="AG34" s="591" t="s">
        <v>190</v>
      </c>
      <c r="AH34" s="592" t="s">
        <v>190</v>
      </c>
      <c r="AI34" s="588" t="s">
        <v>190</v>
      </c>
      <c r="AJ34" s="588" t="s">
        <v>190</v>
      </c>
      <c r="AK34" s="685" t="s">
        <v>84</v>
      </c>
      <c r="AL34" s="509"/>
      <c r="AM34" s="95"/>
    </row>
    <row r="35" spans="2:39" s="37" customFormat="1" ht="19.5" customHeight="1">
      <c r="B35" s="617"/>
      <c r="C35" s="583" t="s">
        <v>794</v>
      </c>
      <c r="D35" s="594"/>
      <c r="E35" s="585">
        <v>20</v>
      </c>
      <c r="F35" s="586">
        <v>281</v>
      </c>
      <c r="G35" s="587">
        <v>227</v>
      </c>
      <c r="H35" s="587">
        <v>54</v>
      </c>
      <c r="I35" s="585">
        <v>8</v>
      </c>
      <c r="J35" s="586">
        <v>18</v>
      </c>
      <c r="K35" s="586">
        <v>13</v>
      </c>
      <c r="L35" s="587">
        <f t="shared" si="2"/>
        <v>5</v>
      </c>
      <c r="M35" s="585">
        <v>6</v>
      </c>
      <c r="N35" s="586">
        <v>39</v>
      </c>
      <c r="O35" s="587">
        <v>29</v>
      </c>
      <c r="P35" s="587">
        <f t="shared" si="3"/>
        <v>10</v>
      </c>
      <c r="Q35" s="595">
        <v>2</v>
      </c>
      <c r="R35" s="593">
        <v>25</v>
      </c>
      <c r="S35" s="593">
        <v>19</v>
      </c>
      <c r="T35" s="592">
        <f t="shared" si="0"/>
        <v>6</v>
      </c>
      <c r="U35" s="591" t="s">
        <v>190</v>
      </c>
      <c r="V35" s="592" t="s">
        <v>190</v>
      </c>
      <c r="W35" s="592" t="s">
        <v>190</v>
      </c>
      <c r="X35" s="592" t="s">
        <v>190</v>
      </c>
      <c r="Y35" s="591">
        <v>1</v>
      </c>
      <c r="Z35" s="592">
        <v>32</v>
      </c>
      <c r="AA35" s="592">
        <v>28</v>
      </c>
      <c r="AB35" s="588">
        <f t="shared" si="1"/>
        <v>4</v>
      </c>
      <c r="AC35" s="595">
        <v>3</v>
      </c>
      <c r="AD35" s="593">
        <v>167</v>
      </c>
      <c r="AE35" s="593">
        <v>138</v>
      </c>
      <c r="AF35" s="588">
        <f>AD35-AE35</f>
        <v>29</v>
      </c>
      <c r="AG35" s="591" t="s">
        <v>190</v>
      </c>
      <c r="AH35" s="592" t="s">
        <v>190</v>
      </c>
      <c r="AI35" s="588" t="s">
        <v>190</v>
      </c>
      <c r="AJ35" s="588" t="s">
        <v>190</v>
      </c>
      <c r="AK35" s="685" t="s">
        <v>84</v>
      </c>
      <c r="AL35" s="509"/>
      <c r="AM35" s="95"/>
    </row>
    <row r="36" spans="2:39" s="37" customFormat="1" ht="19.5" customHeight="1">
      <c r="B36" s="617"/>
      <c r="C36" s="583" t="s">
        <v>795</v>
      </c>
      <c r="D36" s="594"/>
      <c r="E36" s="585">
        <v>12</v>
      </c>
      <c r="F36" s="586">
        <v>84</v>
      </c>
      <c r="G36" s="587">
        <v>53</v>
      </c>
      <c r="H36" s="587">
        <v>31</v>
      </c>
      <c r="I36" s="585">
        <v>5</v>
      </c>
      <c r="J36" s="586">
        <v>8</v>
      </c>
      <c r="K36" s="586">
        <v>4</v>
      </c>
      <c r="L36" s="587">
        <f t="shared" si="2"/>
        <v>4</v>
      </c>
      <c r="M36" s="585">
        <v>5</v>
      </c>
      <c r="N36" s="586">
        <v>30</v>
      </c>
      <c r="O36" s="587">
        <v>15</v>
      </c>
      <c r="P36" s="587">
        <f t="shared" si="3"/>
        <v>15</v>
      </c>
      <c r="Q36" s="595">
        <v>1</v>
      </c>
      <c r="R36" s="593">
        <v>14</v>
      </c>
      <c r="S36" s="593">
        <v>4</v>
      </c>
      <c r="T36" s="592">
        <f t="shared" si="0"/>
        <v>10</v>
      </c>
      <c r="U36" s="595" t="s">
        <v>190</v>
      </c>
      <c r="V36" s="593" t="s">
        <v>190</v>
      </c>
      <c r="W36" s="593" t="s">
        <v>190</v>
      </c>
      <c r="X36" s="593" t="s">
        <v>190</v>
      </c>
      <c r="Y36" s="591">
        <v>1</v>
      </c>
      <c r="Z36" s="592">
        <v>32</v>
      </c>
      <c r="AA36" s="592">
        <v>30</v>
      </c>
      <c r="AB36" s="588">
        <f t="shared" si="1"/>
        <v>2</v>
      </c>
      <c r="AC36" s="591" t="s">
        <v>190</v>
      </c>
      <c r="AD36" s="592" t="s">
        <v>190</v>
      </c>
      <c r="AE36" s="592" t="s">
        <v>190</v>
      </c>
      <c r="AF36" s="592" t="s">
        <v>190</v>
      </c>
      <c r="AG36" s="591" t="s">
        <v>190</v>
      </c>
      <c r="AH36" s="592" t="s">
        <v>190</v>
      </c>
      <c r="AI36" s="588" t="s">
        <v>190</v>
      </c>
      <c r="AJ36" s="588" t="s">
        <v>190</v>
      </c>
      <c r="AK36" s="685" t="s">
        <v>84</v>
      </c>
      <c r="AL36" s="509"/>
      <c r="AM36" s="95"/>
    </row>
    <row r="37" spans="2:39" s="37" customFormat="1" ht="19.5" customHeight="1">
      <c r="B37" s="617"/>
      <c r="C37" s="583" t="s">
        <v>796</v>
      </c>
      <c r="D37" s="594"/>
      <c r="E37" s="585">
        <v>168</v>
      </c>
      <c r="F37" s="586">
        <v>1368</v>
      </c>
      <c r="G37" s="587">
        <v>974</v>
      </c>
      <c r="H37" s="587">
        <v>394</v>
      </c>
      <c r="I37" s="585">
        <v>82</v>
      </c>
      <c r="J37" s="586">
        <v>202</v>
      </c>
      <c r="K37" s="586">
        <v>134</v>
      </c>
      <c r="L37" s="587">
        <f t="shared" si="2"/>
        <v>68</v>
      </c>
      <c r="M37" s="585">
        <v>49</v>
      </c>
      <c r="N37" s="586">
        <v>316</v>
      </c>
      <c r="O37" s="587">
        <v>227</v>
      </c>
      <c r="P37" s="587">
        <f t="shared" si="3"/>
        <v>89</v>
      </c>
      <c r="Q37" s="595">
        <v>21</v>
      </c>
      <c r="R37" s="593">
        <v>288</v>
      </c>
      <c r="S37" s="593">
        <v>214</v>
      </c>
      <c r="T37" s="592">
        <f t="shared" si="0"/>
        <v>74</v>
      </c>
      <c r="U37" s="595">
        <v>7</v>
      </c>
      <c r="V37" s="593">
        <v>157</v>
      </c>
      <c r="W37" s="593">
        <v>118</v>
      </c>
      <c r="X37" s="593">
        <f t="shared" si="4"/>
        <v>39</v>
      </c>
      <c r="Y37" s="595">
        <v>7</v>
      </c>
      <c r="Z37" s="593">
        <v>240</v>
      </c>
      <c r="AA37" s="593">
        <v>162</v>
      </c>
      <c r="AB37" s="588">
        <f t="shared" si="1"/>
        <v>78</v>
      </c>
      <c r="AC37" s="595">
        <v>1</v>
      </c>
      <c r="AD37" s="593">
        <v>50</v>
      </c>
      <c r="AE37" s="593">
        <v>22</v>
      </c>
      <c r="AF37" s="588">
        <f>AD37-AE37</f>
        <v>28</v>
      </c>
      <c r="AG37" s="595">
        <v>1</v>
      </c>
      <c r="AH37" s="593">
        <v>115</v>
      </c>
      <c r="AI37" s="585">
        <v>97</v>
      </c>
      <c r="AJ37" s="591">
        <f>AH37-AI37</f>
        <v>18</v>
      </c>
      <c r="AK37" s="685" t="s">
        <v>84</v>
      </c>
      <c r="AL37" s="509"/>
      <c r="AM37" s="95"/>
    </row>
    <row r="38" spans="2:39" s="37" customFormat="1" ht="19.5" customHeight="1">
      <c r="B38" s="617"/>
      <c r="C38" s="583" t="s">
        <v>797</v>
      </c>
      <c r="D38" s="594"/>
      <c r="E38" s="585">
        <v>128</v>
      </c>
      <c r="F38" s="586">
        <v>965</v>
      </c>
      <c r="G38" s="587">
        <v>767</v>
      </c>
      <c r="H38" s="587">
        <v>198</v>
      </c>
      <c r="I38" s="585">
        <v>67</v>
      </c>
      <c r="J38" s="586">
        <v>144</v>
      </c>
      <c r="K38" s="586">
        <v>114</v>
      </c>
      <c r="L38" s="587">
        <f t="shared" si="2"/>
        <v>30</v>
      </c>
      <c r="M38" s="585">
        <v>33</v>
      </c>
      <c r="N38" s="586">
        <v>211</v>
      </c>
      <c r="O38" s="587">
        <v>154</v>
      </c>
      <c r="P38" s="587">
        <f t="shared" si="3"/>
        <v>57</v>
      </c>
      <c r="Q38" s="595">
        <v>21</v>
      </c>
      <c r="R38" s="593">
        <v>279</v>
      </c>
      <c r="S38" s="593">
        <v>235</v>
      </c>
      <c r="T38" s="592">
        <f t="shared" si="0"/>
        <v>44</v>
      </c>
      <c r="U38" s="595">
        <v>4</v>
      </c>
      <c r="V38" s="593">
        <v>99</v>
      </c>
      <c r="W38" s="593">
        <v>77</v>
      </c>
      <c r="X38" s="593">
        <f t="shared" si="4"/>
        <v>22</v>
      </c>
      <c r="Y38" s="591" t="s">
        <v>190</v>
      </c>
      <c r="Z38" s="592" t="s">
        <v>190</v>
      </c>
      <c r="AA38" s="592" t="s">
        <v>190</v>
      </c>
      <c r="AB38" s="592" t="s">
        <v>190</v>
      </c>
      <c r="AC38" s="595">
        <v>2</v>
      </c>
      <c r="AD38" s="593">
        <v>126</v>
      </c>
      <c r="AE38" s="593">
        <v>109</v>
      </c>
      <c r="AF38" s="588">
        <f>AD38-AE38</f>
        <v>17</v>
      </c>
      <c r="AG38" s="591">
        <v>1</v>
      </c>
      <c r="AH38" s="592">
        <v>106</v>
      </c>
      <c r="AI38" s="588">
        <v>78</v>
      </c>
      <c r="AJ38" s="591">
        <f>AH38-AI38</f>
        <v>28</v>
      </c>
      <c r="AK38" s="685" t="s">
        <v>84</v>
      </c>
      <c r="AL38" s="509"/>
      <c r="AM38" s="95"/>
    </row>
    <row r="39" spans="2:39" s="37" customFormat="1" ht="19.5" customHeight="1">
      <c r="B39" s="617"/>
      <c r="C39" s="583" t="s">
        <v>798</v>
      </c>
      <c r="D39" s="594"/>
      <c r="E39" s="585">
        <v>34</v>
      </c>
      <c r="F39" s="586">
        <v>252</v>
      </c>
      <c r="G39" s="587">
        <v>124</v>
      </c>
      <c r="H39" s="587">
        <v>128</v>
      </c>
      <c r="I39" s="585">
        <v>19</v>
      </c>
      <c r="J39" s="586">
        <v>39</v>
      </c>
      <c r="K39" s="586">
        <v>24</v>
      </c>
      <c r="L39" s="587">
        <f t="shared" si="2"/>
        <v>15</v>
      </c>
      <c r="M39" s="585">
        <v>6</v>
      </c>
      <c r="N39" s="586">
        <v>41</v>
      </c>
      <c r="O39" s="587">
        <v>25</v>
      </c>
      <c r="P39" s="587">
        <f t="shared" si="3"/>
        <v>16</v>
      </c>
      <c r="Q39" s="595">
        <v>6</v>
      </c>
      <c r="R39" s="593">
        <v>75</v>
      </c>
      <c r="S39" s="593">
        <v>39</v>
      </c>
      <c r="T39" s="592">
        <f t="shared" si="0"/>
        <v>36</v>
      </c>
      <c r="U39" s="595">
        <v>2</v>
      </c>
      <c r="V39" s="593">
        <v>47</v>
      </c>
      <c r="W39" s="593">
        <v>31</v>
      </c>
      <c r="X39" s="593">
        <f t="shared" si="4"/>
        <v>16</v>
      </c>
      <c r="Y39" s="595" t="s">
        <v>190</v>
      </c>
      <c r="Z39" s="593" t="s">
        <v>190</v>
      </c>
      <c r="AA39" s="593" t="s">
        <v>190</v>
      </c>
      <c r="AB39" s="593" t="s">
        <v>190</v>
      </c>
      <c r="AC39" s="591">
        <v>1</v>
      </c>
      <c r="AD39" s="592">
        <v>50</v>
      </c>
      <c r="AE39" s="592">
        <v>5</v>
      </c>
      <c r="AF39" s="588">
        <f>AD39-AE39</f>
        <v>45</v>
      </c>
      <c r="AG39" s="591" t="s">
        <v>190</v>
      </c>
      <c r="AH39" s="592" t="s">
        <v>190</v>
      </c>
      <c r="AI39" s="588" t="s">
        <v>190</v>
      </c>
      <c r="AJ39" s="588" t="s">
        <v>190</v>
      </c>
      <c r="AK39" s="685" t="s">
        <v>84</v>
      </c>
      <c r="AL39" s="509"/>
      <c r="AM39" s="95"/>
    </row>
    <row r="40" spans="2:39" s="37" customFormat="1" ht="19.5" customHeight="1">
      <c r="B40" s="617"/>
      <c r="C40" s="583" t="s">
        <v>0</v>
      </c>
      <c r="D40" s="594"/>
      <c r="E40" s="585">
        <v>2</v>
      </c>
      <c r="F40" s="586">
        <v>31</v>
      </c>
      <c r="G40" s="587">
        <v>17</v>
      </c>
      <c r="H40" s="587">
        <v>14</v>
      </c>
      <c r="I40" s="585" t="s">
        <v>190</v>
      </c>
      <c r="J40" s="586" t="s">
        <v>190</v>
      </c>
      <c r="K40" s="586" t="s">
        <v>190</v>
      </c>
      <c r="L40" s="586" t="s">
        <v>190</v>
      </c>
      <c r="M40" s="588">
        <v>1</v>
      </c>
      <c r="N40" s="590">
        <v>5</v>
      </c>
      <c r="O40" s="589">
        <v>3</v>
      </c>
      <c r="P40" s="587">
        <f t="shared" si="3"/>
        <v>2</v>
      </c>
      <c r="Q40" s="591" t="s">
        <v>190</v>
      </c>
      <c r="R40" s="592" t="s">
        <v>190</v>
      </c>
      <c r="S40" s="592" t="s">
        <v>190</v>
      </c>
      <c r="T40" s="592" t="s">
        <v>190</v>
      </c>
      <c r="U40" s="592">
        <v>1</v>
      </c>
      <c r="V40" s="592">
        <v>26</v>
      </c>
      <c r="W40" s="592">
        <v>14</v>
      </c>
      <c r="X40" s="593">
        <f t="shared" si="4"/>
        <v>12</v>
      </c>
      <c r="Y40" s="591" t="s">
        <v>190</v>
      </c>
      <c r="Z40" s="592" t="s">
        <v>190</v>
      </c>
      <c r="AA40" s="592" t="s">
        <v>190</v>
      </c>
      <c r="AB40" s="592" t="s">
        <v>190</v>
      </c>
      <c r="AC40" s="591" t="s">
        <v>190</v>
      </c>
      <c r="AD40" s="592" t="s">
        <v>190</v>
      </c>
      <c r="AE40" s="592" t="s">
        <v>190</v>
      </c>
      <c r="AF40" s="592" t="s">
        <v>190</v>
      </c>
      <c r="AG40" s="591" t="s">
        <v>190</v>
      </c>
      <c r="AH40" s="592" t="s">
        <v>190</v>
      </c>
      <c r="AI40" s="588" t="s">
        <v>190</v>
      </c>
      <c r="AJ40" s="588" t="s">
        <v>190</v>
      </c>
      <c r="AK40" s="685" t="s">
        <v>84</v>
      </c>
      <c r="AL40" s="509"/>
      <c r="AM40" s="95"/>
    </row>
    <row r="41" spans="2:39" s="37" customFormat="1" ht="19.5" customHeight="1">
      <c r="B41" s="617"/>
      <c r="C41" s="583" t="s">
        <v>1</v>
      </c>
      <c r="D41" s="594"/>
      <c r="E41" s="585">
        <v>11</v>
      </c>
      <c r="F41" s="586">
        <v>124</v>
      </c>
      <c r="G41" s="587">
        <v>64</v>
      </c>
      <c r="H41" s="587">
        <v>60</v>
      </c>
      <c r="I41" s="585">
        <v>5</v>
      </c>
      <c r="J41" s="586">
        <v>17</v>
      </c>
      <c r="K41" s="586">
        <v>11</v>
      </c>
      <c r="L41" s="587">
        <f t="shared" si="2"/>
        <v>6</v>
      </c>
      <c r="M41" s="585">
        <v>2</v>
      </c>
      <c r="N41" s="586">
        <v>12</v>
      </c>
      <c r="O41" s="587">
        <v>6</v>
      </c>
      <c r="P41" s="587">
        <f t="shared" si="3"/>
        <v>6</v>
      </c>
      <c r="Q41" s="595">
        <v>2</v>
      </c>
      <c r="R41" s="593">
        <v>30</v>
      </c>
      <c r="S41" s="593">
        <v>18</v>
      </c>
      <c r="T41" s="592">
        <f t="shared" si="0"/>
        <v>12</v>
      </c>
      <c r="U41" s="595">
        <v>1</v>
      </c>
      <c r="V41" s="593">
        <v>27</v>
      </c>
      <c r="W41" s="593">
        <v>4</v>
      </c>
      <c r="X41" s="593">
        <f t="shared" si="4"/>
        <v>23</v>
      </c>
      <c r="Y41" s="595">
        <v>1</v>
      </c>
      <c r="Z41" s="593">
        <v>38</v>
      </c>
      <c r="AA41" s="593">
        <v>25</v>
      </c>
      <c r="AB41" s="588">
        <f t="shared" si="1"/>
        <v>13</v>
      </c>
      <c r="AC41" s="591" t="s">
        <v>190</v>
      </c>
      <c r="AD41" s="592" t="s">
        <v>190</v>
      </c>
      <c r="AE41" s="592" t="s">
        <v>190</v>
      </c>
      <c r="AF41" s="592" t="s">
        <v>190</v>
      </c>
      <c r="AG41" s="591" t="s">
        <v>190</v>
      </c>
      <c r="AH41" s="592" t="s">
        <v>190</v>
      </c>
      <c r="AI41" s="588" t="s">
        <v>190</v>
      </c>
      <c r="AJ41" s="588" t="s">
        <v>190</v>
      </c>
      <c r="AK41" s="685" t="s">
        <v>84</v>
      </c>
      <c r="AL41" s="509"/>
      <c r="AM41" s="95"/>
    </row>
    <row r="42" spans="2:39" s="37" customFormat="1" ht="19.5" customHeight="1">
      <c r="B42" s="617"/>
      <c r="C42" s="583" t="s">
        <v>2</v>
      </c>
      <c r="D42" s="594"/>
      <c r="E42" s="585">
        <v>33</v>
      </c>
      <c r="F42" s="586">
        <v>493</v>
      </c>
      <c r="G42" s="587">
        <v>358</v>
      </c>
      <c r="H42" s="587">
        <v>135</v>
      </c>
      <c r="I42" s="585">
        <v>18</v>
      </c>
      <c r="J42" s="586">
        <v>43</v>
      </c>
      <c r="K42" s="586">
        <v>33</v>
      </c>
      <c r="L42" s="587">
        <f t="shared" si="2"/>
        <v>10</v>
      </c>
      <c r="M42" s="585">
        <v>6</v>
      </c>
      <c r="N42" s="586">
        <v>36</v>
      </c>
      <c r="O42" s="587">
        <v>21</v>
      </c>
      <c r="P42" s="587">
        <f t="shared" si="3"/>
        <v>15</v>
      </c>
      <c r="Q42" s="595">
        <v>2</v>
      </c>
      <c r="R42" s="593">
        <v>22</v>
      </c>
      <c r="S42" s="593">
        <v>18</v>
      </c>
      <c r="T42" s="592">
        <f t="shared" si="0"/>
        <v>4</v>
      </c>
      <c r="U42" s="595">
        <v>2</v>
      </c>
      <c r="V42" s="593">
        <v>40</v>
      </c>
      <c r="W42" s="593">
        <v>30</v>
      </c>
      <c r="X42" s="593">
        <f t="shared" si="4"/>
        <v>10</v>
      </c>
      <c r="Y42" s="595">
        <v>1</v>
      </c>
      <c r="Z42" s="593">
        <v>38</v>
      </c>
      <c r="AA42" s="593">
        <v>23</v>
      </c>
      <c r="AB42" s="588">
        <f t="shared" si="1"/>
        <v>15</v>
      </c>
      <c r="AC42" s="595">
        <v>3</v>
      </c>
      <c r="AD42" s="593">
        <v>190</v>
      </c>
      <c r="AE42" s="593">
        <v>128</v>
      </c>
      <c r="AF42" s="588">
        <f>AD42-AE42</f>
        <v>62</v>
      </c>
      <c r="AG42" s="591">
        <v>1</v>
      </c>
      <c r="AH42" s="592">
        <v>124</v>
      </c>
      <c r="AI42" s="588">
        <v>105</v>
      </c>
      <c r="AJ42" s="591">
        <f>AH42-AI42</f>
        <v>19</v>
      </c>
      <c r="AK42" s="685" t="s">
        <v>84</v>
      </c>
      <c r="AL42" s="509"/>
      <c r="AM42" s="95"/>
    </row>
    <row r="43" spans="2:39" s="37" customFormat="1" ht="19.5" customHeight="1">
      <c r="B43" s="617"/>
      <c r="C43" s="583" t="s">
        <v>3</v>
      </c>
      <c r="D43" s="594"/>
      <c r="E43" s="585">
        <v>10</v>
      </c>
      <c r="F43" s="586">
        <v>101</v>
      </c>
      <c r="G43" s="587">
        <v>61</v>
      </c>
      <c r="H43" s="587">
        <v>40</v>
      </c>
      <c r="I43" s="585">
        <v>5</v>
      </c>
      <c r="J43" s="586">
        <v>14</v>
      </c>
      <c r="K43" s="586">
        <v>11</v>
      </c>
      <c r="L43" s="587">
        <f t="shared" si="2"/>
        <v>3</v>
      </c>
      <c r="M43" s="585">
        <v>3</v>
      </c>
      <c r="N43" s="586">
        <v>23</v>
      </c>
      <c r="O43" s="587">
        <v>19</v>
      </c>
      <c r="P43" s="587">
        <f t="shared" si="3"/>
        <v>4</v>
      </c>
      <c r="Q43" s="595" t="s">
        <v>190</v>
      </c>
      <c r="R43" s="593" t="s">
        <v>190</v>
      </c>
      <c r="S43" s="593" t="s">
        <v>190</v>
      </c>
      <c r="T43" s="593" t="s">
        <v>190</v>
      </c>
      <c r="U43" s="591">
        <v>1</v>
      </c>
      <c r="V43" s="592">
        <v>20</v>
      </c>
      <c r="W43" s="592">
        <v>14</v>
      </c>
      <c r="X43" s="593">
        <f t="shared" si="4"/>
        <v>6</v>
      </c>
      <c r="Y43" s="595">
        <v>1</v>
      </c>
      <c r="Z43" s="593">
        <v>44</v>
      </c>
      <c r="AA43" s="593">
        <v>17</v>
      </c>
      <c r="AB43" s="588">
        <f t="shared" si="1"/>
        <v>27</v>
      </c>
      <c r="AC43" s="591" t="s">
        <v>190</v>
      </c>
      <c r="AD43" s="592" t="s">
        <v>190</v>
      </c>
      <c r="AE43" s="592" t="s">
        <v>190</v>
      </c>
      <c r="AF43" s="592" t="s">
        <v>190</v>
      </c>
      <c r="AG43" s="591" t="s">
        <v>190</v>
      </c>
      <c r="AH43" s="592" t="s">
        <v>190</v>
      </c>
      <c r="AI43" s="588" t="s">
        <v>190</v>
      </c>
      <c r="AJ43" s="588" t="s">
        <v>190</v>
      </c>
      <c r="AK43" s="685" t="s">
        <v>84</v>
      </c>
      <c r="AL43" s="509"/>
      <c r="AM43" s="95"/>
    </row>
    <row r="44" spans="2:39" s="37" customFormat="1" ht="19.5" customHeight="1">
      <c r="B44" s="617"/>
      <c r="C44" s="583" t="s">
        <v>4</v>
      </c>
      <c r="D44" s="594"/>
      <c r="E44" s="585">
        <v>75</v>
      </c>
      <c r="F44" s="586">
        <v>514</v>
      </c>
      <c r="G44" s="587">
        <v>300</v>
      </c>
      <c r="H44" s="587">
        <v>214</v>
      </c>
      <c r="I44" s="585">
        <v>37</v>
      </c>
      <c r="J44" s="586">
        <v>89</v>
      </c>
      <c r="K44" s="586">
        <v>58</v>
      </c>
      <c r="L44" s="587">
        <f t="shared" si="2"/>
        <v>31</v>
      </c>
      <c r="M44" s="585">
        <v>25</v>
      </c>
      <c r="N44" s="586">
        <v>168</v>
      </c>
      <c r="O44" s="587">
        <v>102</v>
      </c>
      <c r="P44" s="587">
        <f t="shared" si="3"/>
        <v>66</v>
      </c>
      <c r="Q44" s="595">
        <v>9</v>
      </c>
      <c r="R44" s="593">
        <v>133</v>
      </c>
      <c r="S44" s="593">
        <v>73</v>
      </c>
      <c r="T44" s="592">
        <f t="shared" si="0"/>
        <v>60</v>
      </c>
      <c r="U44" s="595">
        <v>2</v>
      </c>
      <c r="V44" s="593">
        <v>57</v>
      </c>
      <c r="W44" s="593">
        <v>19</v>
      </c>
      <c r="X44" s="593">
        <f t="shared" si="4"/>
        <v>38</v>
      </c>
      <c r="Y44" s="595">
        <v>2</v>
      </c>
      <c r="Z44" s="593">
        <v>67</v>
      </c>
      <c r="AA44" s="593">
        <v>48</v>
      </c>
      <c r="AB44" s="588">
        <f t="shared" si="1"/>
        <v>19</v>
      </c>
      <c r="AC44" s="591" t="s">
        <v>190</v>
      </c>
      <c r="AD44" s="592" t="s">
        <v>190</v>
      </c>
      <c r="AE44" s="592" t="s">
        <v>190</v>
      </c>
      <c r="AF44" s="592" t="s">
        <v>190</v>
      </c>
      <c r="AG44" s="591" t="s">
        <v>190</v>
      </c>
      <c r="AH44" s="592" t="s">
        <v>190</v>
      </c>
      <c r="AI44" s="588" t="s">
        <v>190</v>
      </c>
      <c r="AJ44" s="588" t="s">
        <v>190</v>
      </c>
      <c r="AK44" s="685" t="s">
        <v>84</v>
      </c>
      <c r="AL44" s="509"/>
      <c r="AM44" s="95"/>
    </row>
    <row r="45" spans="2:39" s="37" customFormat="1" ht="19.5" customHeight="1">
      <c r="B45" s="617" t="s">
        <v>5</v>
      </c>
      <c r="C45" s="583" t="s">
        <v>6</v>
      </c>
      <c r="D45" s="584"/>
      <c r="E45" s="585" t="s">
        <v>190</v>
      </c>
      <c r="F45" s="586" t="s">
        <v>190</v>
      </c>
      <c r="G45" s="587" t="s">
        <v>190</v>
      </c>
      <c r="H45" s="589" t="s">
        <v>190</v>
      </c>
      <c r="I45" s="588" t="s">
        <v>190</v>
      </c>
      <c r="J45" s="590" t="s">
        <v>190</v>
      </c>
      <c r="K45" s="590" t="s">
        <v>190</v>
      </c>
      <c r="L45" s="590" t="s">
        <v>190</v>
      </c>
      <c r="M45" s="588" t="s">
        <v>190</v>
      </c>
      <c r="N45" s="590" t="s">
        <v>190</v>
      </c>
      <c r="O45" s="589" t="s">
        <v>190</v>
      </c>
      <c r="P45" s="589" t="s">
        <v>190</v>
      </c>
      <c r="Q45" s="595" t="s">
        <v>190</v>
      </c>
      <c r="R45" s="593" t="s">
        <v>190</v>
      </c>
      <c r="S45" s="593" t="s">
        <v>190</v>
      </c>
      <c r="T45" s="593" t="s">
        <v>190</v>
      </c>
      <c r="U45" s="591" t="s">
        <v>190</v>
      </c>
      <c r="V45" s="592" t="s">
        <v>190</v>
      </c>
      <c r="W45" s="592" t="s">
        <v>190</v>
      </c>
      <c r="X45" s="592" t="s">
        <v>190</v>
      </c>
      <c r="Y45" s="591" t="s">
        <v>190</v>
      </c>
      <c r="Z45" s="592" t="s">
        <v>190</v>
      </c>
      <c r="AA45" s="592" t="s">
        <v>190</v>
      </c>
      <c r="AB45" s="592" t="s">
        <v>190</v>
      </c>
      <c r="AC45" s="591" t="s">
        <v>190</v>
      </c>
      <c r="AD45" s="592" t="s">
        <v>190</v>
      </c>
      <c r="AE45" s="592" t="s">
        <v>190</v>
      </c>
      <c r="AF45" s="592" t="s">
        <v>190</v>
      </c>
      <c r="AG45" s="591" t="s">
        <v>190</v>
      </c>
      <c r="AH45" s="592" t="s">
        <v>190</v>
      </c>
      <c r="AI45" s="588" t="s">
        <v>190</v>
      </c>
      <c r="AJ45" s="588" t="s">
        <v>190</v>
      </c>
      <c r="AK45" s="685" t="s">
        <v>84</v>
      </c>
      <c r="AL45" s="509"/>
      <c r="AM45" s="95"/>
    </row>
    <row r="46" spans="2:39" s="37" customFormat="1" ht="19.5" customHeight="1">
      <c r="B46" s="617"/>
      <c r="C46" s="583" t="s">
        <v>7</v>
      </c>
      <c r="D46" s="594"/>
      <c r="E46" s="585" t="s">
        <v>190</v>
      </c>
      <c r="F46" s="586" t="s">
        <v>190</v>
      </c>
      <c r="G46" s="587" t="s">
        <v>190</v>
      </c>
      <c r="H46" s="589" t="s">
        <v>190</v>
      </c>
      <c r="I46" s="588" t="s">
        <v>190</v>
      </c>
      <c r="J46" s="590" t="s">
        <v>190</v>
      </c>
      <c r="K46" s="590" t="s">
        <v>190</v>
      </c>
      <c r="L46" s="590" t="s">
        <v>190</v>
      </c>
      <c r="M46" s="588" t="s">
        <v>190</v>
      </c>
      <c r="N46" s="590" t="s">
        <v>190</v>
      </c>
      <c r="O46" s="589" t="s">
        <v>190</v>
      </c>
      <c r="P46" s="589" t="s">
        <v>190</v>
      </c>
      <c r="Q46" s="595" t="s">
        <v>190</v>
      </c>
      <c r="R46" s="593" t="s">
        <v>190</v>
      </c>
      <c r="S46" s="593" t="s">
        <v>190</v>
      </c>
      <c r="T46" s="593" t="s">
        <v>190</v>
      </c>
      <c r="U46" s="591" t="s">
        <v>190</v>
      </c>
      <c r="V46" s="592" t="s">
        <v>190</v>
      </c>
      <c r="W46" s="592" t="s">
        <v>190</v>
      </c>
      <c r="X46" s="592" t="s">
        <v>190</v>
      </c>
      <c r="Y46" s="591" t="s">
        <v>190</v>
      </c>
      <c r="Z46" s="592" t="s">
        <v>190</v>
      </c>
      <c r="AA46" s="592" t="s">
        <v>190</v>
      </c>
      <c r="AB46" s="592" t="s">
        <v>190</v>
      </c>
      <c r="AC46" s="591" t="s">
        <v>190</v>
      </c>
      <c r="AD46" s="592" t="s">
        <v>190</v>
      </c>
      <c r="AE46" s="592" t="s">
        <v>190</v>
      </c>
      <c r="AF46" s="592" t="s">
        <v>190</v>
      </c>
      <c r="AG46" s="591" t="s">
        <v>190</v>
      </c>
      <c r="AH46" s="592" t="s">
        <v>190</v>
      </c>
      <c r="AI46" s="588" t="s">
        <v>190</v>
      </c>
      <c r="AJ46" s="588" t="s">
        <v>190</v>
      </c>
      <c r="AK46" s="685" t="s">
        <v>84</v>
      </c>
      <c r="AL46" s="509"/>
      <c r="AM46" s="95"/>
    </row>
    <row r="47" spans="2:39" s="37" customFormat="1" ht="19.5" customHeight="1">
      <c r="B47" s="617"/>
      <c r="C47" s="583" t="s">
        <v>8</v>
      </c>
      <c r="D47" s="594"/>
      <c r="E47" s="588" t="s">
        <v>190</v>
      </c>
      <c r="F47" s="590" t="s">
        <v>190</v>
      </c>
      <c r="G47" s="589" t="s">
        <v>190</v>
      </c>
      <c r="H47" s="589" t="s">
        <v>190</v>
      </c>
      <c r="I47" s="588" t="s">
        <v>190</v>
      </c>
      <c r="J47" s="590" t="s">
        <v>190</v>
      </c>
      <c r="K47" s="590" t="s">
        <v>190</v>
      </c>
      <c r="L47" s="590" t="s">
        <v>190</v>
      </c>
      <c r="M47" s="588" t="s">
        <v>190</v>
      </c>
      <c r="N47" s="590" t="s">
        <v>190</v>
      </c>
      <c r="O47" s="589" t="s">
        <v>190</v>
      </c>
      <c r="P47" s="589" t="s">
        <v>190</v>
      </c>
      <c r="Q47" s="591" t="s">
        <v>190</v>
      </c>
      <c r="R47" s="592" t="s">
        <v>190</v>
      </c>
      <c r="S47" s="592" t="s">
        <v>190</v>
      </c>
      <c r="T47" s="592" t="s">
        <v>190</v>
      </c>
      <c r="U47" s="591" t="s">
        <v>190</v>
      </c>
      <c r="V47" s="592" t="s">
        <v>190</v>
      </c>
      <c r="W47" s="592" t="s">
        <v>190</v>
      </c>
      <c r="X47" s="592" t="s">
        <v>190</v>
      </c>
      <c r="Y47" s="591" t="s">
        <v>190</v>
      </c>
      <c r="Z47" s="592" t="s">
        <v>190</v>
      </c>
      <c r="AA47" s="592" t="s">
        <v>190</v>
      </c>
      <c r="AB47" s="592" t="s">
        <v>190</v>
      </c>
      <c r="AC47" s="591" t="s">
        <v>190</v>
      </c>
      <c r="AD47" s="592" t="s">
        <v>190</v>
      </c>
      <c r="AE47" s="592" t="s">
        <v>190</v>
      </c>
      <c r="AF47" s="592" t="s">
        <v>190</v>
      </c>
      <c r="AG47" s="591" t="s">
        <v>190</v>
      </c>
      <c r="AH47" s="592" t="s">
        <v>190</v>
      </c>
      <c r="AI47" s="588" t="s">
        <v>190</v>
      </c>
      <c r="AJ47" s="588" t="s">
        <v>190</v>
      </c>
      <c r="AK47" s="685" t="s">
        <v>84</v>
      </c>
      <c r="AL47" s="509"/>
      <c r="AM47" s="95"/>
    </row>
    <row r="48" spans="2:39" s="37" customFormat="1" ht="19.5" customHeight="1">
      <c r="B48" s="617"/>
      <c r="C48" s="583" t="s">
        <v>9</v>
      </c>
      <c r="D48" s="594"/>
      <c r="E48" s="588" t="s">
        <v>190</v>
      </c>
      <c r="F48" s="590" t="s">
        <v>190</v>
      </c>
      <c r="G48" s="589" t="s">
        <v>190</v>
      </c>
      <c r="H48" s="589" t="s">
        <v>190</v>
      </c>
      <c r="I48" s="588" t="s">
        <v>190</v>
      </c>
      <c r="J48" s="590" t="s">
        <v>190</v>
      </c>
      <c r="K48" s="590" t="s">
        <v>190</v>
      </c>
      <c r="L48" s="590" t="s">
        <v>190</v>
      </c>
      <c r="M48" s="588" t="s">
        <v>190</v>
      </c>
      <c r="N48" s="590" t="s">
        <v>190</v>
      </c>
      <c r="O48" s="589" t="s">
        <v>190</v>
      </c>
      <c r="P48" s="589" t="s">
        <v>190</v>
      </c>
      <c r="Q48" s="591" t="s">
        <v>190</v>
      </c>
      <c r="R48" s="592" t="s">
        <v>190</v>
      </c>
      <c r="S48" s="592" t="s">
        <v>190</v>
      </c>
      <c r="T48" s="592" t="s">
        <v>190</v>
      </c>
      <c r="U48" s="591" t="s">
        <v>190</v>
      </c>
      <c r="V48" s="592" t="s">
        <v>190</v>
      </c>
      <c r="W48" s="592" t="s">
        <v>190</v>
      </c>
      <c r="X48" s="592" t="s">
        <v>190</v>
      </c>
      <c r="Y48" s="591" t="s">
        <v>190</v>
      </c>
      <c r="Z48" s="592" t="s">
        <v>190</v>
      </c>
      <c r="AA48" s="592" t="s">
        <v>190</v>
      </c>
      <c r="AB48" s="592" t="s">
        <v>190</v>
      </c>
      <c r="AC48" s="591" t="s">
        <v>190</v>
      </c>
      <c r="AD48" s="592" t="s">
        <v>190</v>
      </c>
      <c r="AE48" s="592" t="s">
        <v>190</v>
      </c>
      <c r="AF48" s="592" t="s">
        <v>190</v>
      </c>
      <c r="AG48" s="591" t="s">
        <v>190</v>
      </c>
      <c r="AH48" s="592" t="s">
        <v>190</v>
      </c>
      <c r="AI48" s="588" t="s">
        <v>190</v>
      </c>
      <c r="AJ48" s="588" t="s">
        <v>190</v>
      </c>
      <c r="AK48" s="685" t="s">
        <v>84</v>
      </c>
      <c r="AL48" s="509"/>
      <c r="AM48" s="95"/>
    </row>
    <row r="49" spans="2:39" s="37" customFormat="1" ht="19.5" customHeight="1">
      <c r="B49" s="617"/>
      <c r="C49" s="583" t="s">
        <v>10</v>
      </c>
      <c r="D49" s="594"/>
      <c r="E49" s="588" t="s">
        <v>190</v>
      </c>
      <c r="F49" s="590" t="s">
        <v>190</v>
      </c>
      <c r="G49" s="589" t="s">
        <v>190</v>
      </c>
      <c r="H49" s="589" t="s">
        <v>190</v>
      </c>
      <c r="I49" s="588" t="s">
        <v>190</v>
      </c>
      <c r="J49" s="590" t="s">
        <v>190</v>
      </c>
      <c r="K49" s="590" t="s">
        <v>190</v>
      </c>
      <c r="L49" s="590" t="s">
        <v>190</v>
      </c>
      <c r="M49" s="588" t="s">
        <v>190</v>
      </c>
      <c r="N49" s="590" t="s">
        <v>190</v>
      </c>
      <c r="O49" s="589" t="s">
        <v>190</v>
      </c>
      <c r="P49" s="589" t="s">
        <v>190</v>
      </c>
      <c r="Q49" s="591" t="s">
        <v>190</v>
      </c>
      <c r="R49" s="592" t="s">
        <v>190</v>
      </c>
      <c r="S49" s="592" t="s">
        <v>190</v>
      </c>
      <c r="T49" s="592" t="s">
        <v>190</v>
      </c>
      <c r="U49" s="591" t="s">
        <v>190</v>
      </c>
      <c r="V49" s="592" t="s">
        <v>190</v>
      </c>
      <c r="W49" s="592" t="s">
        <v>190</v>
      </c>
      <c r="X49" s="592" t="s">
        <v>190</v>
      </c>
      <c r="Y49" s="591" t="s">
        <v>190</v>
      </c>
      <c r="Z49" s="592" t="s">
        <v>190</v>
      </c>
      <c r="AA49" s="592" t="s">
        <v>190</v>
      </c>
      <c r="AB49" s="592" t="s">
        <v>190</v>
      </c>
      <c r="AC49" s="591" t="s">
        <v>190</v>
      </c>
      <c r="AD49" s="592" t="s">
        <v>190</v>
      </c>
      <c r="AE49" s="592" t="s">
        <v>190</v>
      </c>
      <c r="AF49" s="592" t="s">
        <v>190</v>
      </c>
      <c r="AG49" s="591" t="s">
        <v>190</v>
      </c>
      <c r="AH49" s="592" t="s">
        <v>190</v>
      </c>
      <c r="AI49" s="588" t="s">
        <v>190</v>
      </c>
      <c r="AJ49" s="588" t="s">
        <v>190</v>
      </c>
      <c r="AK49" s="685" t="s">
        <v>84</v>
      </c>
      <c r="AL49" s="509"/>
      <c r="AM49" s="95"/>
    </row>
    <row r="50" spans="2:39" s="37" customFormat="1" ht="19.5" customHeight="1">
      <c r="B50" s="617" t="s">
        <v>11</v>
      </c>
      <c r="C50" s="583" t="s">
        <v>12</v>
      </c>
      <c r="D50" s="584"/>
      <c r="E50" s="585">
        <v>16</v>
      </c>
      <c r="F50" s="586">
        <v>142</v>
      </c>
      <c r="G50" s="587">
        <v>109</v>
      </c>
      <c r="H50" s="587">
        <v>33</v>
      </c>
      <c r="I50" s="585">
        <v>11</v>
      </c>
      <c r="J50" s="586">
        <v>28</v>
      </c>
      <c r="K50" s="586">
        <v>13</v>
      </c>
      <c r="L50" s="587">
        <f t="shared" si="2"/>
        <v>15</v>
      </c>
      <c r="M50" s="585">
        <v>2</v>
      </c>
      <c r="N50" s="586">
        <v>13</v>
      </c>
      <c r="O50" s="587">
        <v>9</v>
      </c>
      <c r="P50" s="587">
        <f t="shared" si="3"/>
        <v>4</v>
      </c>
      <c r="Q50" s="595">
        <v>2</v>
      </c>
      <c r="R50" s="593">
        <v>27</v>
      </c>
      <c r="S50" s="593">
        <v>13</v>
      </c>
      <c r="T50" s="592">
        <f t="shared" si="0"/>
        <v>14</v>
      </c>
      <c r="U50" s="591" t="s">
        <v>190</v>
      </c>
      <c r="V50" s="592" t="s">
        <v>190</v>
      </c>
      <c r="W50" s="592" t="s">
        <v>190</v>
      </c>
      <c r="X50" s="592" t="s">
        <v>190</v>
      </c>
      <c r="Y50" s="591" t="s">
        <v>190</v>
      </c>
      <c r="Z50" s="592" t="s">
        <v>190</v>
      </c>
      <c r="AA50" s="592" t="s">
        <v>190</v>
      </c>
      <c r="AB50" s="592" t="s">
        <v>190</v>
      </c>
      <c r="AC50" s="591">
        <v>1</v>
      </c>
      <c r="AD50" s="592">
        <v>74</v>
      </c>
      <c r="AE50" s="592">
        <v>74</v>
      </c>
      <c r="AF50" s="592" t="s">
        <v>190</v>
      </c>
      <c r="AG50" s="591" t="s">
        <v>190</v>
      </c>
      <c r="AH50" s="592" t="s">
        <v>190</v>
      </c>
      <c r="AI50" s="588" t="s">
        <v>190</v>
      </c>
      <c r="AJ50" s="588" t="s">
        <v>190</v>
      </c>
      <c r="AK50" s="685" t="s">
        <v>84</v>
      </c>
      <c r="AL50" s="509"/>
      <c r="AM50" s="95"/>
    </row>
    <row r="51" spans="2:39" s="37" customFormat="1" ht="19.5" customHeight="1">
      <c r="B51" s="617"/>
      <c r="C51" s="583" t="s">
        <v>13</v>
      </c>
      <c r="D51" s="594"/>
      <c r="E51" s="585">
        <v>7</v>
      </c>
      <c r="F51" s="586">
        <v>36</v>
      </c>
      <c r="G51" s="587">
        <v>13</v>
      </c>
      <c r="H51" s="587">
        <v>23</v>
      </c>
      <c r="I51" s="585">
        <v>6</v>
      </c>
      <c r="J51" s="586">
        <v>19</v>
      </c>
      <c r="K51" s="586">
        <v>6</v>
      </c>
      <c r="L51" s="587">
        <f t="shared" si="2"/>
        <v>13</v>
      </c>
      <c r="M51" s="585" t="s">
        <v>190</v>
      </c>
      <c r="N51" s="586" t="s">
        <v>190</v>
      </c>
      <c r="O51" s="587" t="s">
        <v>190</v>
      </c>
      <c r="P51" s="587" t="s">
        <v>190</v>
      </c>
      <c r="Q51" s="595">
        <v>1</v>
      </c>
      <c r="R51" s="593">
        <v>17</v>
      </c>
      <c r="S51" s="593">
        <v>7</v>
      </c>
      <c r="T51" s="592">
        <f t="shared" si="0"/>
        <v>10</v>
      </c>
      <c r="U51" s="591" t="s">
        <v>190</v>
      </c>
      <c r="V51" s="592" t="s">
        <v>190</v>
      </c>
      <c r="W51" s="592" t="s">
        <v>190</v>
      </c>
      <c r="X51" s="592" t="s">
        <v>190</v>
      </c>
      <c r="Y51" s="591" t="s">
        <v>190</v>
      </c>
      <c r="Z51" s="592" t="s">
        <v>190</v>
      </c>
      <c r="AA51" s="592" t="s">
        <v>190</v>
      </c>
      <c r="AB51" s="592" t="s">
        <v>190</v>
      </c>
      <c r="AC51" s="591" t="s">
        <v>190</v>
      </c>
      <c r="AD51" s="592" t="s">
        <v>190</v>
      </c>
      <c r="AE51" s="592" t="s">
        <v>190</v>
      </c>
      <c r="AF51" s="592" t="s">
        <v>190</v>
      </c>
      <c r="AG51" s="591" t="s">
        <v>190</v>
      </c>
      <c r="AH51" s="592" t="s">
        <v>190</v>
      </c>
      <c r="AI51" s="588" t="s">
        <v>190</v>
      </c>
      <c r="AJ51" s="588" t="s">
        <v>190</v>
      </c>
      <c r="AK51" s="685" t="s">
        <v>84</v>
      </c>
      <c r="AL51" s="509"/>
      <c r="AM51" s="95"/>
    </row>
    <row r="52" spans="2:39" s="37" customFormat="1" ht="19.5" customHeight="1">
      <c r="B52" s="617"/>
      <c r="C52" s="583" t="s">
        <v>14</v>
      </c>
      <c r="D52" s="594"/>
      <c r="E52" s="588" t="s">
        <v>190</v>
      </c>
      <c r="F52" s="590" t="s">
        <v>190</v>
      </c>
      <c r="G52" s="589" t="s">
        <v>190</v>
      </c>
      <c r="H52" s="589" t="s">
        <v>190</v>
      </c>
      <c r="I52" s="588" t="s">
        <v>190</v>
      </c>
      <c r="J52" s="590" t="s">
        <v>190</v>
      </c>
      <c r="K52" s="590" t="s">
        <v>190</v>
      </c>
      <c r="L52" s="590" t="s">
        <v>190</v>
      </c>
      <c r="M52" s="588" t="s">
        <v>190</v>
      </c>
      <c r="N52" s="590" t="s">
        <v>190</v>
      </c>
      <c r="O52" s="589" t="s">
        <v>190</v>
      </c>
      <c r="P52" s="589" t="s">
        <v>190</v>
      </c>
      <c r="Q52" s="591" t="s">
        <v>190</v>
      </c>
      <c r="R52" s="592" t="s">
        <v>190</v>
      </c>
      <c r="S52" s="592" t="s">
        <v>190</v>
      </c>
      <c r="T52" s="592" t="s">
        <v>190</v>
      </c>
      <c r="U52" s="591" t="s">
        <v>190</v>
      </c>
      <c r="V52" s="592" t="s">
        <v>190</v>
      </c>
      <c r="W52" s="592" t="s">
        <v>190</v>
      </c>
      <c r="X52" s="592" t="s">
        <v>190</v>
      </c>
      <c r="Y52" s="591" t="s">
        <v>190</v>
      </c>
      <c r="Z52" s="592" t="s">
        <v>190</v>
      </c>
      <c r="AA52" s="592" t="s">
        <v>190</v>
      </c>
      <c r="AB52" s="592" t="s">
        <v>190</v>
      </c>
      <c r="AC52" s="591" t="s">
        <v>190</v>
      </c>
      <c r="AD52" s="592" t="s">
        <v>190</v>
      </c>
      <c r="AE52" s="592" t="s">
        <v>190</v>
      </c>
      <c r="AF52" s="592" t="s">
        <v>190</v>
      </c>
      <c r="AG52" s="591" t="s">
        <v>190</v>
      </c>
      <c r="AH52" s="592" t="s">
        <v>190</v>
      </c>
      <c r="AI52" s="588" t="s">
        <v>190</v>
      </c>
      <c r="AJ52" s="588" t="s">
        <v>190</v>
      </c>
      <c r="AK52" s="685" t="s">
        <v>84</v>
      </c>
      <c r="AL52" s="509"/>
      <c r="AM52" s="95"/>
    </row>
    <row r="53" spans="2:39" s="37" customFormat="1" ht="19.5" customHeight="1">
      <c r="B53" s="617"/>
      <c r="C53" s="583" t="s">
        <v>15</v>
      </c>
      <c r="D53" s="594"/>
      <c r="E53" s="585">
        <v>4</v>
      </c>
      <c r="F53" s="586">
        <v>14</v>
      </c>
      <c r="G53" s="587">
        <v>8</v>
      </c>
      <c r="H53" s="587">
        <v>6</v>
      </c>
      <c r="I53" s="585">
        <v>3</v>
      </c>
      <c r="J53" s="586">
        <v>4</v>
      </c>
      <c r="K53" s="586">
        <v>2</v>
      </c>
      <c r="L53" s="587">
        <f t="shared" si="2"/>
        <v>2</v>
      </c>
      <c r="M53" s="585" t="s">
        <v>190</v>
      </c>
      <c r="N53" s="586" t="s">
        <v>190</v>
      </c>
      <c r="O53" s="587" t="s">
        <v>190</v>
      </c>
      <c r="P53" s="587" t="s">
        <v>190</v>
      </c>
      <c r="Q53" s="591">
        <v>1</v>
      </c>
      <c r="R53" s="592">
        <v>10</v>
      </c>
      <c r="S53" s="592">
        <v>6</v>
      </c>
      <c r="T53" s="592">
        <f t="shared" si="0"/>
        <v>4</v>
      </c>
      <c r="U53" s="591" t="s">
        <v>190</v>
      </c>
      <c r="V53" s="592" t="s">
        <v>190</v>
      </c>
      <c r="W53" s="592" t="s">
        <v>190</v>
      </c>
      <c r="X53" s="592" t="s">
        <v>190</v>
      </c>
      <c r="Y53" s="591" t="s">
        <v>190</v>
      </c>
      <c r="Z53" s="592" t="s">
        <v>190</v>
      </c>
      <c r="AA53" s="592" t="s">
        <v>190</v>
      </c>
      <c r="AB53" s="592" t="s">
        <v>190</v>
      </c>
      <c r="AC53" s="591" t="s">
        <v>190</v>
      </c>
      <c r="AD53" s="592" t="s">
        <v>190</v>
      </c>
      <c r="AE53" s="592" t="s">
        <v>190</v>
      </c>
      <c r="AF53" s="592" t="s">
        <v>190</v>
      </c>
      <c r="AG53" s="591" t="s">
        <v>190</v>
      </c>
      <c r="AH53" s="592" t="s">
        <v>190</v>
      </c>
      <c r="AI53" s="588" t="s">
        <v>190</v>
      </c>
      <c r="AJ53" s="588" t="s">
        <v>190</v>
      </c>
      <c r="AK53" s="685" t="s">
        <v>84</v>
      </c>
      <c r="AL53" s="509"/>
      <c r="AM53" s="95"/>
    </row>
    <row r="54" spans="2:39" s="37" customFormat="1" ht="19.5" customHeight="1">
      <c r="B54" s="617"/>
      <c r="C54" s="583" t="s">
        <v>16</v>
      </c>
      <c r="D54" s="594"/>
      <c r="E54" s="588" t="s">
        <v>190</v>
      </c>
      <c r="F54" s="590" t="s">
        <v>190</v>
      </c>
      <c r="G54" s="589" t="s">
        <v>190</v>
      </c>
      <c r="H54" s="589" t="s">
        <v>190</v>
      </c>
      <c r="I54" s="588" t="s">
        <v>190</v>
      </c>
      <c r="J54" s="590" t="s">
        <v>190</v>
      </c>
      <c r="K54" s="590" t="s">
        <v>190</v>
      </c>
      <c r="L54" s="590" t="s">
        <v>190</v>
      </c>
      <c r="M54" s="588" t="s">
        <v>190</v>
      </c>
      <c r="N54" s="590" t="s">
        <v>190</v>
      </c>
      <c r="O54" s="589" t="s">
        <v>190</v>
      </c>
      <c r="P54" s="589" t="s">
        <v>190</v>
      </c>
      <c r="Q54" s="591" t="s">
        <v>190</v>
      </c>
      <c r="R54" s="592" t="s">
        <v>190</v>
      </c>
      <c r="S54" s="592" t="s">
        <v>190</v>
      </c>
      <c r="T54" s="592" t="s">
        <v>190</v>
      </c>
      <c r="U54" s="591" t="s">
        <v>190</v>
      </c>
      <c r="V54" s="592" t="s">
        <v>190</v>
      </c>
      <c r="W54" s="592" t="s">
        <v>190</v>
      </c>
      <c r="X54" s="592" t="s">
        <v>190</v>
      </c>
      <c r="Y54" s="591" t="s">
        <v>190</v>
      </c>
      <c r="Z54" s="592" t="s">
        <v>190</v>
      </c>
      <c r="AA54" s="592" t="s">
        <v>190</v>
      </c>
      <c r="AB54" s="592" t="s">
        <v>190</v>
      </c>
      <c r="AC54" s="591" t="s">
        <v>190</v>
      </c>
      <c r="AD54" s="592" t="s">
        <v>190</v>
      </c>
      <c r="AE54" s="592" t="s">
        <v>190</v>
      </c>
      <c r="AF54" s="592" t="s">
        <v>190</v>
      </c>
      <c r="AG54" s="591" t="s">
        <v>190</v>
      </c>
      <c r="AH54" s="592" t="s">
        <v>190</v>
      </c>
      <c r="AI54" s="588" t="s">
        <v>190</v>
      </c>
      <c r="AJ54" s="588" t="s">
        <v>190</v>
      </c>
      <c r="AK54" s="685" t="s">
        <v>84</v>
      </c>
      <c r="AL54" s="509"/>
      <c r="AM54" s="95"/>
    </row>
    <row r="55" spans="2:39" s="37" customFormat="1" ht="19.5" customHeight="1">
      <c r="B55" s="617"/>
      <c r="C55" s="583" t="s">
        <v>17</v>
      </c>
      <c r="D55" s="594"/>
      <c r="E55" s="585">
        <v>5</v>
      </c>
      <c r="F55" s="586">
        <v>92</v>
      </c>
      <c r="G55" s="587">
        <v>88</v>
      </c>
      <c r="H55" s="587">
        <v>4</v>
      </c>
      <c r="I55" s="585">
        <v>2</v>
      </c>
      <c r="J55" s="586">
        <v>5</v>
      </c>
      <c r="K55" s="586">
        <v>5</v>
      </c>
      <c r="L55" s="587">
        <f t="shared" si="2"/>
        <v>0</v>
      </c>
      <c r="M55" s="585">
        <v>2</v>
      </c>
      <c r="N55" s="586">
        <v>13</v>
      </c>
      <c r="O55" s="587">
        <v>9</v>
      </c>
      <c r="P55" s="587">
        <f t="shared" si="3"/>
        <v>4</v>
      </c>
      <c r="Q55" s="595" t="s">
        <v>190</v>
      </c>
      <c r="R55" s="593" t="s">
        <v>190</v>
      </c>
      <c r="S55" s="593" t="s">
        <v>190</v>
      </c>
      <c r="T55" s="593" t="s">
        <v>190</v>
      </c>
      <c r="U55" s="591" t="s">
        <v>190</v>
      </c>
      <c r="V55" s="592" t="s">
        <v>190</v>
      </c>
      <c r="W55" s="592" t="s">
        <v>190</v>
      </c>
      <c r="X55" s="592" t="s">
        <v>190</v>
      </c>
      <c r="Y55" s="591" t="s">
        <v>190</v>
      </c>
      <c r="Z55" s="592" t="s">
        <v>190</v>
      </c>
      <c r="AA55" s="592" t="s">
        <v>190</v>
      </c>
      <c r="AB55" s="592" t="s">
        <v>190</v>
      </c>
      <c r="AC55" s="591">
        <v>1</v>
      </c>
      <c r="AD55" s="592">
        <v>74</v>
      </c>
      <c r="AE55" s="592">
        <v>74</v>
      </c>
      <c r="AF55" s="592" t="s">
        <v>190</v>
      </c>
      <c r="AG55" s="591" t="s">
        <v>190</v>
      </c>
      <c r="AH55" s="592" t="s">
        <v>190</v>
      </c>
      <c r="AI55" s="588" t="s">
        <v>190</v>
      </c>
      <c r="AJ55" s="588" t="s">
        <v>190</v>
      </c>
      <c r="AK55" s="685" t="s">
        <v>84</v>
      </c>
      <c r="AL55" s="509"/>
      <c r="AM55" s="95"/>
    </row>
    <row r="56" spans="2:39" s="37" customFormat="1" ht="19.5" customHeight="1">
      <c r="B56" s="617" t="s">
        <v>18</v>
      </c>
      <c r="C56" s="598" t="s">
        <v>19</v>
      </c>
      <c r="D56" s="584"/>
      <c r="E56" s="585">
        <v>68</v>
      </c>
      <c r="F56" s="586">
        <v>1747</v>
      </c>
      <c r="G56" s="587">
        <v>1536</v>
      </c>
      <c r="H56" s="587">
        <v>211</v>
      </c>
      <c r="I56" s="585">
        <v>13</v>
      </c>
      <c r="J56" s="586">
        <v>33</v>
      </c>
      <c r="K56" s="586">
        <v>23</v>
      </c>
      <c r="L56" s="587">
        <f t="shared" si="2"/>
        <v>10</v>
      </c>
      <c r="M56" s="585">
        <v>14</v>
      </c>
      <c r="N56" s="586">
        <v>94</v>
      </c>
      <c r="O56" s="587">
        <v>80</v>
      </c>
      <c r="P56" s="587">
        <f t="shared" si="3"/>
        <v>14</v>
      </c>
      <c r="Q56" s="595">
        <v>17</v>
      </c>
      <c r="R56" s="593">
        <v>250</v>
      </c>
      <c r="S56" s="593">
        <v>206</v>
      </c>
      <c r="T56" s="592">
        <f t="shared" si="0"/>
        <v>44</v>
      </c>
      <c r="U56" s="595">
        <v>10</v>
      </c>
      <c r="V56" s="593">
        <v>237</v>
      </c>
      <c r="W56" s="593">
        <v>198</v>
      </c>
      <c r="X56" s="593">
        <f t="shared" si="4"/>
        <v>39</v>
      </c>
      <c r="Y56" s="595">
        <v>1</v>
      </c>
      <c r="Z56" s="593">
        <v>37</v>
      </c>
      <c r="AA56" s="593">
        <v>31</v>
      </c>
      <c r="AB56" s="588">
        <f t="shared" si="1"/>
        <v>6</v>
      </c>
      <c r="AC56" s="595">
        <v>8</v>
      </c>
      <c r="AD56" s="593">
        <v>477</v>
      </c>
      <c r="AE56" s="593">
        <v>423</v>
      </c>
      <c r="AF56" s="588">
        <f>AD56-AE56</f>
        <v>54</v>
      </c>
      <c r="AG56" s="595">
        <v>5</v>
      </c>
      <c r="AH56" s="593">
        <v>619</v>
      </c>
      <c r="AI56" s="585">
        <v>575</v>
      </c>
      <c r="AJ56" s="591">
        <f>AH56-AI56</f>
        <v>44</v>
      </c>
      <c r="AK56" s="685" t="s">
        <v>84</v>
      </c>
      <c r="AL56" s="509"/>
      <c r="AM56" s="95"/>
    </row>
    <row r="57" spans="2:39" s="37" customFormat="1" ht="19.5" customHeight="1">
      <c r="B57" s="616"/>
      <c r="C57" s="598" t="s">
        <v>20</v>
      </c>
      <c r="D57" s="584"/>
      <c r="E57" s="588" t="s">
        <v>190</v>
      </c>
      <c r="F57" s="590" t="s">
        <v>190</v>
      </c>
      <c r="G57" s="589" t="s">
        <v>190</v>
      </c>
      <c r="H57" s="589" t="s">
        <v>190</v>
      </c>
      <c r="I57" s="588" t="s">
        <v>190</v>
      </c>
      <c r="J57" s="590" t="s">
        <v>190</v>
      </c>
      <c r="K57" s="590" t="s">
        <v>190</v>
      </c>
      <c r="L57" s="590" t="s">
        <v>190</v>
      </c>
      <c r="M57" s="588" t="s">
        <v>190</v>
      </c>
      <c r="N57" s="590" t="s">
        <v>190</v>
      </c>
      <c r="O57" s="589" t="s">
        <v>190</v>
      </c>
      <c r="P57" s="589" t="s">
        <v>190</v>
      </c>
      <c r="Q57" s="591" t="s">
        <v>190</v>
      </c>
      <c r="R57" s="592" t="s">
        <v>190</v>
      </c>
      <c r="S57" s="592" t="s">
        <v>190</v>
      </c>
      <c r="T57" s="592" t="s">
        <v>190</v>
      </c>
      <c r="U57" s="591" t="s">
        <v>190</v>
      </c>
      <c r="V57" s="592" t="s">
        <v>190</v>
      </c>
      <c r="W57" s="592" t="s">
        <v>190</v>
      </c>
      <c r="X57" s="592" t="s">
        <v>190</v>
      </c>
      <c r="Y57" s="591" t="s">
        <v>190</v>
      </c>
      <c r="Z57" s="592" t="s">
        <v>190</v>
      </c>
      <c r="AA57" s="592" t="s">
        <v>190</v>
      </c>
      <c r="AB57" s="592" t="s">
        <v>190</v>
      </c>
      <c r="AC57" s="591" t="s">
        <v>190</v>
      </c>
      <c r="AD57" s="592" t="s">
        <v>190</v>
      </c>
      <c r="AE57" s="592" t="s">
        <v>190</v>
      </c>
      <c r="AF57" s="592" t="s">
        <v>190</v>
      </c>
      <c r="AG57" s="591" t="s">
        <v>190</v>
      </c>
      <c r="AH57" s="592" t="s">
        <v>190</v>
      </c>
      <c r="AI57" s="588" t="s">
        <v>190</v>
      </c>
      <c r="AJ57" s="588" t="s">
        <v>190</v>
      </c>
      <c r="AK57" s="685" t="s">
        <v>84</v>
      </c>
      <c r="AL57" s="509"/>
      <c r="AM57" s="95"/>
    </row>
    <row r="58" spans="2:39" s="37" customFormat="1" ht="19.5" customHeight="1">
      <c r="B58" s="616"/>
      <c r="C58" s="598" t="s">
        <v>21</v>
      </c>
      <c r="D58" s="584"/>
      <c r="E58" s="585">
        <v>4</v>
      </c>
      <c r="F58" s="586">
        <v>202</v>
      </c>
      <c r="G58" s="587">
        <v>196</v>
      </c>
      <c r="H58" s="587">
        <v>6</v>
      </c>
      <c r="I58" s="588">
        <v>1</v>
      </c>
      <c r="J58" s="590">
        <v>2</v>
      </c>
      <c r="K58" s="590">
        <v>1</v>
      </c>
      <c r="L58" s="587">
        <f t="shared" si="2"/>
        <v>1</v>
      </c>
      <c r="M58" s="585">
        <v>1</v>
      </c>
      <c r="N58" s="586">
        <v>8</v>
      </c>
      <c r="O58" s="587">
        <v>8</v>
      </c>
      <c r="P58" s="587">
        <f t="shared" si="3"/>
        <v>0</v>
      </c>
      <c r="Q58" s="595" t="s">
        <v>190</v>
      </c>
      <c r="R58" s="593" t="s">
        <v>190</v>
      </c>
      <c r="S58" s="593" t="s">
        <v>190</v>
      </c>
      <c r="T58" s="593" t="s">
        <v>190</v>
      </c>
      <c r="U58" s="591" t="s">
        <v>190</v>
      </c>
      <c r="V58" s="592" t="s">
        <v>190</v>
      </c>
      <c r="W58" s="592" t="s">
        <v>190</v>
      </c>
      <c r="X58" s="592" t="s">
        <v>190</v>
      </c>
      <c r="Y58" s="591" t="s">
        <v>190</v>
      </c>
      <c r="Z58" s="592" t="s">
        <v>190</v>
      </c>
      <c r="AA58" s="592" t="s">
        <v>190</v>
      </c>
      <c r="AB58" s="592" t="s">
        <v>190</v>
      </c>
      <c r="AC58" s="595">
        <v>1</v>
      </c>
      <c r="AD58" s="593">
        <v>71</v>
      </c>
      <c r="AE58" s="593">
        <v>68</v>
      </c>
      <c r="AF58" s="588">
        <f>AD58-AE58</f>
        <v>3</v>
      </c>
      <c r="AG58" s="595">
        <v>1</v>
      </c>
      <c r="AH58" s="593">
        <v>121</v>
      </c>
      <c r="AI58" s="585">
        <v>119</v>
      </c>
      <c r="AJ58" s="591">
        <f>AH58-AI58</f>
        <v>2</v>
      </c>
      <c r="AK58" s="685" t="s">
        <v>84</v>
      </c>
      <c r="AL58" s="509"/>
      <c r="AM58" s="95"/>
    </row>
    <row r="59" spans="2:39" s="37" customFormat="1" ht="19.5" customHeight="1">
      <c r="B59" s="616"/>
      <c r="C59" s="598" t="s">
        <v>22</v>
      </c>
      <c r="D59" s="584"/>
      <c r="E59" s="585">
        <v>55</v>
      </c>
      <c r="F59" s="586">
        <v>1484</v>
      </c>
      <c r="G59" s="587">
        <v>1309</v>
      </c>
      <c r="H59" s="587">
        <v>175</v>
      </c>
      <c r="I59" s="585">
        <v>7</v>
      </c>
      <c r="J59" s="586">
        <v>19</v>
      </c>
      <c r="K59" s="586">
        <v>13</v>
      </c>
      <c r="L59" s="587">
        <f t="shared" si="2"/>
        <v>6</v>
      </c>
      <c r="M59" s="585">
        <v>11</v>
      </c>
      <c r="N59" s="586">
        <v>76</v>
      </c>
      <c r="O59" s="587">
        <v>65</v>
      </c>
      <c r="P59" s="587">
        <f t="shared" si="3"/>
        <v>11</v>
      </c>
      <c r="Q59" s="595">
        <v>16</v>
      </c>
      <c r="R59" s="593">
        <v>231</v>
      </c>
      <c r="S59" s="593">
        <v>202</v>
      </c>
      <c r="T59" s="592">
        <f t="shared" si="0"/>
        <v>29</v>
      </c>
      <c r="U59" s="595">
        <v>9</v>
      </c>
      <c r="V59" s="593">
        <v>217</v>
      </c>
      <c r="W59" s="593">
        <v>187</v>
      </c>
      <c r="X59" s="593">
        <f t="shared" si="4"/>
        <v>30</v>
      </c>
      <c r="Y59" s="595">
        <v>1</v>
      </c>
      <c r="Z59" s="593">
        <v>37</v>
      </c>
      <c r="AA59" s="593">
        <v>31</v>
      </c>
      <c r="AB59" s="588">
        <f t="shared" si="1"/>
        <v>6</v>
      </c>
      <c r="AC59" s="595">
        <v>7</v>
      </c>
      <c r="AD59" s="593">
        <v>406</v>
      </c>
      <c r="AE59" s="593">
        <v>355</v>
      </c>
      <c r="AF59" s="588">
        <f>AD59-AE59</f>
        <v>51</v>
      </c>
      <c r="AG59" s="595">
        <v>4</v>
      </c>
      <c r="AH59" s="593">
        <v>498</v>
      </c>
      <c r="AI59" s="585">
        <v>456</v>
      </c>
      <c r="AJ59" s="591">
        <f>AH59-AI59</f>
        <v>42</v>
      </c>
      <c r="AK59" s="685" t="s">
        <v>84</v>
      </c>
      <c r="AL59" s="509"/>
      <c r="AM59" s="95"/>
    </row>
    <row r="60" spans="2:39" s="37" customFormat="1" ht="19.5" customHeight="1">
      <c r="B60" s="616"/>
      <c r="C60" s="598" t="s">
        <v>23</v>
      </c>
      <c r="D60" s="584"/>
      <c r="E60" s="588" t="s">
        <v>190</v>
      </c>
      <c r="F60" s="590" t="s">
        <v>190</v>
      </c>
      <c r="G60" s="589" t="s">
        <v>190</v>
      </c>
      <c r="H60" s="589" t="s">
        <v>190</v>
      </c>
      <c r="I60" s="588" t="s">
        <v>190</v>
      </c>
      <c r="J60" s="590" t="s">
        <v>190</v>
      </c>
      <c r="K60" s="590" t="s">
        <v>190</v>
      </c>
      <c r="L60" s="590" t="s">
        <v>190</v>
      </c>
      <c r="M60" s="588" t="s">
        <v>190</v>
      </c>
      <c r="N60" s="590" t="s">
        <v>190</v>
      </c>
      <c r="O60" s="589" t="s">
        <v>190</v>
      </c>
      <c r="P60" s="589" t="s">
        <v>190</v>
      </c>
      <c r="Q60" s="591" t="s">
        <v>190</v>
      </c>
      <c r="R60" s="592" t="s">
        <v>190</v>
      </c>
      <c r="S60" s="592" t="s">
        <v>190</v>
      </c>
      <c r="T60" s="592" t="s">
        <v>190</v>
      </c>
      <c r="U60" s="591" t="s">
        <v>190</v>
      </c>
      <c r="V60" s="592" t="s">
        <v>190</v>
      </c>
      <c r="W60" s="592" t="s">
        <v>190</v>
      </c>
      <c r="X60" s="592" t="s">
        <v>190</v>
      </c>
      <c r="Y60" s="591" t="s">
        <v>190</v>
      </c>
      <c r="Z60" s="592" t="s">
        <v>190</v>
      </c>
      <c r="AA60" s="592" t="s">
        <v>190</v>
      </c>
      <c r="AB60" s="592" t="s">
        <v>190</v>
      </c>
      <c r="AC60" s="591" t="s">
        <v>190</v>
      </c>
      <c r="AD60" s="592" t="s">
        <v>190</v>
      </c>
      <c r="AE60" s="592" t="s">
        <v>190</v>
      </c>
      <c r="AF60" s="592" t="s">
        <v>190</v>
      </c>
      <c r="AG60" s="591" t="s">
        <v>190</v>
      </c>
      <c r="AH60" s="592" t="s">
        <v>190</v>
      </c>
      <c r="AI60" s="588" t="s">
        <v>190</v>
      </c>
      <c r="AJ60" s="588" t="s">
        <v>190</v>
      </c>
      <c r="AK60" s="685" t="s">
        <v>84</v>
      </c>
      <c r="AL60" s="509"/>
      <c r="AM60" s="95"/>
    </row>
    <row r="61" spans="2:39" s="37" customFormat="1" ht="19.5" customHeight="1">
      <c r="B61" s="616"/>
      <c r="C61" s="598" t="s">
        <v>24</v>
      </c>
      <c r="D61" s="584"/>
      <c r="E61" s="588" t="s">
        <v>190</v>
      </c>
      <c r="F61" s="590" t="s">
        <v>190</v>
      </c>
      <c r="G61" s="589" t="s">
        <v>190</v>
      </c>
      <c r="H61" s="589" t="s">
        <v>190</v>
      </c>
      <c r="I61" s="588" t="s">
        <v>190</v>
      </c>
      <c r="J61" s="590" t="s">
        <v>190</v>
      </c>
      <c r="K61" s="590" t="s">
        <v>190</v>
      </c>
      <c r="L61" s="590" t="s">
        <v>190</v>
      </c>
      <c r="M61" s="588" t="s">
        <v>190</v>
      </c>
      <c r="N61" s="590" t="s">
        <v>190</v>
      </c>
      <c r="O61" s="589" t="s">
        <v>190</v>
      </c>
      <c r="P61" s="589" t="s">
        <v>190</v>
      </c>
      <c r="Q61" s="591" t="s">
        <v>190</v>
      </c>
      <c r="R61" s="592" t="s">
        <v>190</v>
      </c>
      <c r="S61" s="592" t="s">
        <v>190</v>
      </c>
      <c r="T61" s="592" t="s">
        <v>190</v>
      </c>
      <c r="U61" s="591" t="s">
        <v>190</v>
      </c>
      <c r="V61" s="592" t="s">
        <v>190</v>
      </c>
      <c r="W61" s="592" t="s">
        <v>190</v>
      </c>
      <c r="X61" s="592" t="s">
        <v>190</v>
      </c>
      <c r="Y61" s="591" t="s">
        <v>190</v>
      </c>
      <c r="Z61" s="592" t="s">
        <v>190</v>
      </c>
      <c r="AA61" s="592" t="s">
        <v>190</v>
      </c>
      <c r="AB61" s="592" t="s">
        <v>190</v>
      </c>
      <c r="AC61" s="591" t="s">
        <v>190</v>
      </c>
      <c r="AD61" s="592" t="s">
        <v>190</v>
      </c>
      <c r="AE61" s="592" t="s">
        <v>190</v>
      </c>
      <c r="AF61" s="592" t="s">
        <v>190</v>
      </c>
      <c r="AG61" s="591" t="s">
        <v>190</v>
      </c>
      <c r="AH61" s="592" t="s">
        <v>190</v>
      </c>
      <c r="AI61" s="588" t="s">
        <v>190</v>
      </c>
      <c r="AJ61" s="588" t="s">
        <v>190</v>
      </c>
      <c r="AK61" s="685" t="s">
        <v>84</v>
      </c>
      <c r="AL61" s="509"/>
      <c r="AM61" s="95"/>
    </row>
    <row r="62" spans="2:39" s="37" customFormat="1" ht="19.5" customHeight="1">
      <c r="B62" s="616"/>
      <c r="C62" s="598" t="s">
        <v>25</v>
      </c>
      <c r="D62" s="584"/>
      <c r="E62" s="585">
        <v>6</v>
      </c>
      <c r="F62" s="586">
        <v>39</v>
      </c>
      <c r="G62" s="587">
        <v>24</v>
      </c>
      <c r="H62" s="587">
        <v>15</v>
      </c>
      <c r="I62" s="585">
        <v>3</v>
      </c>
      <c r="J62" s="586">
        <v>9</v>
      </c>
      <c r="K62" s="586">
        <v>6</v>
      </c>
      <c r="L62" s="587">
        <f t="shared" si="2"/>
        <v>3</v>
      </c>
      <c r="M62" s="585">
        <v>2</v>
      </c>
      <c r="N62" s="586">
        <v>10</v>
      </c>
      <c r="O62" s="587">
        <v>7</v>
      </c>
      <c r="P62" s="587">
        <f t="shared" si="3"/>
        <v>3</v>
      </c>
      <c r="Q62" s="595" t="s">
        <v>190</v>
      </c>
      <c r="R62" s="593" t="s">
        <v>190</v>
      </c>
      <c r="S62" s="593" t="s">
        <v>190</v>
      </c>
      <c r="T62" s="593" t="s">
        <v>190</v>
      </c>
      <c r="U62" s="591">
        <v>1</v>
      </c>
      <c r="V62" s="592">
        <v>20</v>
      </c>
      <c r="W62" s="592">
        <v>11</v>
      </c>
      <c r="X62" s="593">
        <f t="shared" si="4"/>
        <v>9</v>
      </c>
      <c r="Y62" s="591" t="s">
        <v>190</v>
      </c>
      <c r="Z62" s="592" t="s">
        <v>190</v>
      </c>
      <c r="AA62" s="592" t="s">
        <v>190</v>
      </c>
      <c r="AB62" s="592" t="s">
        <v>190</v>
      </c>
      <c r="AC62" s="591" t="s">
        <v>190</v>
      </c>
      <c r="AD62" s="592" t="s">
        <v>190</v>
      </c>
      <c r="AE62" s="592" t="s">
        <v>190</v>
      </c>
      <c r="AF62" s="592" t="s">
        <v>190</v>
      </c>
      <c r="AG62" s="591" t="s">
        <v>190</v>
      </c>
      <c r="AH62" s="592" t="s">
        <v>190</v>
      </c>
      <c r="AI62" s="588" t="s">
        <v>190</v>
      </c>
      <c r="AJ62" s="588" t="s">
        <v>190</v>
      </c>
      <c r="AK62" s="685" t="s">
        <v>84</v>
      </c>
      <c r="AL62" s="509"/>
      <c r="AM62" s="95"/>
    </row>
    <row r="63" spans="2:39" s="37" customFormat="1" ht="19.5" customHeight="1">
      <c r="B63" s="616"/>
      <c r="C63" s="598" t="s">
        <v>26</v>
      </c>
      <c r="D63" s="584"/>
      <c r="E63" s="585">
        <v>3</v>
      </c>
      <c r="F63" s="586">
        <v>22</v>
      </c>
      <c r="G63" s="587">
        <v>7</v>
      </c>
      <c r="H63" s="587">
        <v>15</v>
      </c>
      <c r="I63" s="585">
        <v>2</v>
      </c>
      <c r="J63" s="586">
        <v>3</v>
      </c>
      <c r="K63" s="586">
        <v>3</v>
      </c>
      <c r="L63" s="589" t="s">
        <v>84</v>
      </c>
      <c r="M63" s="588" t="s">
        <v>190</v>
      </c>
      <c r="N63" s="590" t="s">
        <v>190</v>
      </c>
      <c r="O63" s="589" t="s">
        <v>190</v>
      </c>
      <c r="P63" s="589" t="s">
        <v>190</v>
      </c>
      <c r="Q63" s="595">
        <v>1</v>
      </c>
      <c r="R63" s="593">
        <v>19</v>
      </c>
      <c r="S63" s="593">
        <v>4</v>
      </c>
      <c r="T63" s="592">
        <f t="shared" si="0"/>
        <v>15</v>
      </c>
      <c r="U63" s="595" t="s">
        <v>190</v>
      </c>
      <c r="V63" s="593" t="s">
        <v>190</v>
      </c>
      <c r="W63" s="593" t="s">
        <v>190</v>
      </c>
      <c r="X63" s="593" t="s">
        <v>190</v>
      </c>
      <c r="Y63" s="591" t="s">
        <v>190</v>
      </c>
      <c r="Z63" s="592" t="s">
        <v>190</v>
      </c>
      <c r="AA63" s="592" t="s">
        <v>190</v>
      </c>
      <c r="AB63" s="592" t="s">
        <v>190</v>
      </c>
      <c r="AC63" s="591" t="s">
        <v>190</v>
      </c>
      <c r="AD63" s="592" t="s">
        <v>190</v>
      </c>
      <c r="AE63" s="592" t="s">
        <v>190</v>
      </c>
      <c r="AF63" s="592" t="s">
        <v>190</v>
      </c>
      <c r="AG63" s="591" t="s">
        <v>190</v>
      </c>
      <c r="AH63" s="592" t="s">
        <v>190</v>
      </c>
      <c r="AI63" s="588" t="s">
        <v>190</v>
      </c>
      <c r="AJ63" s="588" t="s">
        <v>190</v>
      </c>
      <c r="AK63" s="685" t="s">
        <v>84</v>
      </c>
      <c r="AL63" s="509"/>
      <c r="AM63" s="95"/>
    </row>
    <row r="64" spans="2:39" s="37" customFormat="1" ht="19.5" customHeight="1">
      <c r="B64" s="616" t="s">
        <v>27</v>
      </c>
      <c r="C64" s="598" t="s">
        <v>28</v>
      </c>
      <c r="D64" s="584"/>
      <c r="E64" s="585">
        <v>1386</v>
      </c>
      <c r="F64" s="586">
        <v>10165</v>
      </c>
      <c r="G64" s="587">
        <v>5268</v>
      </c>
      <c r="H64" s="587">
        <v>4897</v>
      </c>
      <c r="I64" s="585">
        <v>915</v>
      </c>
      <c r="J64" s="586">
        <v>1966</v>
      </c>
      <c r="K64" s="586">
        <v>992</v>
      </c>
      <c r="L64" s="587">
        <f t="shared" si="2"/>
        <v>974</v>
      </c>
      <c r="M64" s="585">
        <v>239</v>
      </c>
      <c r="N64" s="586">
        <v>1557</v>
      </c>
      <c r="O64" s="587">
        <v>825</v>
      </c>
      <c r="P64" s="587">
        <f t="shared" si="3"/>
        <v>732</v>
      </c>
      <c r="Q64" s="595">
        <v>139</v>
      </c>
      <c r="R64" s="593">
        <v>1903</v>
      </c>
      <c r="S64" s="593">
        <v>1124</v>
      </c>
      <c r="T64" s="592">
        <f t="shared" si="0"/>
        <v>779</v>
      </c>
      <c r="U64" s="595">
        <v>44</v>
      </c>
      <c r="V64" s="593">
        <v>1055</v>
      </c>
      <c r="W64" s="593">
        <v>638</v>
      </c>
      <c r="X64" s="593">
        <f t="shared" si="4"/>
        <v>417</v>
      </c>
      <c r="Y64" s="595">
        <v>25</v>
      </c>
      <c r="Z64" s="593">
        <v>897</v>
      </c>
      <c r="AA64" s="593">
        <v>504</v>
      </c>
      <c r="AB64" s="588">
        <f t="shared" si="1"/>
        <v>393</v>
      </c>
      <c r="AC64" s="595">
        <v>12</v>
      </c>
      <c r="AD64" s="593">
        <v>929</v>
      </c>
      <c r="AE64" s="593">
        <v>498</v>
      </c>
      <c r="AF64" s="588">
        <f>AD64-AE64</f>
        <v>431</v>
      </c>
      <c r="AG64" s="595">
        <v>11</v>
      </c>
      <c r="AH64" s="593">
        <v>1858</v>
      </c>
      <c r="AI64" s="585">
        <v>687</v>
      </c>
      <c r="AJ64" s="591">
        <f>AH64-AI64</f>
        <v>1171</v>
      </c>
      <c r="AK64" s="686">
        <v>1</v>
      </c>
      <c r="AL64" s="509"/>
      <c r="AM64" s="95"/>
    </row>
    <row r="65" spans="2:39" s="37" customFormat="1" ht="19.5" customHeight="1">
      <c r="B65" s="616"/>
      <c r="C65" s="598" t="s">
        <v>29</v>
      </c>
      <c r="D65" s="584"/>
      <c r="E65" s="585">
        <v>3</v>
      </c>
      <c r="F65" s="586">
        <v>9</v>
      </c>
      <c r="G65" s="587">
        <v>5</v>
      </c>
      <c r="H65" s="587">
        <v>4</v>
      </c>
      <c r="I65" s="585">
        <v>2</v>
      </c>
      <c r="J65" s="586">
        <v>4</v>
      </c>
      <c r="K65" s="586">
        <v>2</v>
      </c>
      <c r="L65" s="587">
        <f t="shared" si="2"/>
        <v>2</v>
      </c>
      <c r="M65" s="588">
        <v>1</v>
      </c>
      <c r="N65" s="590">
        <v>5</v>
      </c>
      <c r="O65" s="589">
        <v>3</v>
      </c>
      <c r="P65" s="587">
        <f t="shared" si="3"/>
        <v>2</v>
      </c>
      <c r="Q65" s="591" t="s">
        <v>190</v>
      </c>
      <c r="R65" s="592" t="s">
        <v>190</v>
      </c>
      <c r="S65" s="592" t="s">
        <v>190</v>
      </c>
      <c r="T65" s="592" t="s">
        <v>190</v>
      </c>
      <c r="U65" s="591" t="s">
        <v>190</v>
      </c>
      <c r="V65" s="592" t="s">
        <v>190</v>
      </c>
      <c r="W65" s="592" t="s">
        <v>190</v>
      </c>
      <c r="X65" s="592" t="s">
        <v>190</v>
      </c>
      <c r="Y65" s="591" t="s">
        <v>190</v>
      </c>
      <c r="Z65" s="592" t="s">
        <v>190</v>
      </c>
      <c r="AA65" s="592" t="s">
        <v>190</v>
      </c>
      <c r="AB65" s="592" t="s">
        <v>190</v>
      </c>
      <c r="AC65" s="591" t="s">
        <v>190</v>
      </c>
      <c r="AD65" s="592" t="s">
        <v>190</v>
      </c>
      <c r="AE65" s="592" t="s">
        <v>190</v>
      </c>
      <c r="AF65" s="592" t="s">
        <v>190</v>
      </c>
      <c r="AG65" s="591" t="s">
        <v>190</v>
      </c>
      <c r="AH65" s="592" t="s">
        <v>190</v>
      </c>
      <c r="AI65" s="588" t="s">
        <v>190</v>
      </c>
      <c r="AJ65" s="588" t="s">
        <v>190</v>
      </c>
      <c r="AK65" s="685" t="s">
        <v>84</v>
      </c>
      <c r="AL65" s="509"/>
      <c r="AM65" s="95"/>
    </row>
    <row r="66" spans="2:39" s="37" customFormat="1" ht="19.5" customHeight="1">
      <c r="B66" s="616"/>
      <c r="C66" s="598" t="s">
        <v>30</v>
      </c>
      <c r="D66" s="584"/>
      <c r="E66" s="585">
        <v>24</v>
      </c>
      <c r="F66" s="586">
        <v>491</v>
      </c>
      <c r="G66" s="587">
        <v>226</v>
      </c>
      <c r="H66" s="587">
        <v>265</v>
      </c>
      <c r="I66" s="585">
        <v>16</v>
      </c>
      <c r="J66" s="586">
        <v>35</v>
      </c>
      <c r="K66" s="586">
        <v>19</v>
      </c>
      <c r="L66" s="587">
        <f t="shared" si="2"/>
        <v>16</v>
      </c>
      <c r="M66" s="585">
        <v>2</v>
      </c>
      <c r="N66" s="586">
        <v>12</v>
      </c>
      <c r="O66" s="587">
        <v>12</v>
      </c>
      <c r="P66" s="587">
        <f t="shared" si="3"/>
        <v>0</v>
      </c>
      <c r="Q66" s="595">
        <v>3</v>
      </c>
      <c r="R66" s="593">
        <v>34</v>
      </c>
      <c r="S66" s="593">
        <v>18</v>
      </c>
      <c r="T66" s="592">
        <f t="shared" si="0"/>
        <v>16</v>
      </c>
      <c r="U66" s="595" t="s">
        <v>190</v>
      </c>
      <c r="V66" s="593" t="s">
        <v>190</v>
      </c>
      <c r="W66" s="593" t="s">
        <v>190</v>
      </c>
      <c r="X66" s="593" t="s">
        <v>190</v>
      </c>
      <c r="Y66" s="591">
        <v>1</v>
      </c>
      <c r="Z66" s="592">
        <v>31</v>
      </c>
      <c r="AA66" s="592">
        <v>25</v>
      </c>
      <c r="AB66" s="588">
        <f t="shared" si="1"/>
        <v>6</v>
      </c>
      <c r="AC66" s="591" t="s">
        <v>190</v>
      </c>
      <c r="AD66" s="592" t="s">
        <v>190</v>
      </c>
      <c r="AE66" s="592" t="s">
        <v>190</v>
      </c>
      <c r="AF66" s="592" t="s">
        <v>190</v>
      </c>
      <c r="AG66" s="595">
        <v>2</v>
      </c>
      <c r="AH66" s="593">
        <v>379</v>
      </c>
      <c r="AI66" s="585">
        <v>152</v>
      </c>
      <c r="AJ66" s="591">
        <f>AH66-AI66</f>
        <v>227</v>
      </c>
      <c r="AK66" s="685" t="s">
        <v>84</v>
      </c>
      <c r="AL66" s="509"/>
      <c r="AM66" s="95"/>
    </row>
    <row r="67" spans="2:39" s="37" customFormat="1" ht="19.5" customHeight="1">
      <c r="B67" s="616"/>
      <c r="C67" s="598" t="s">
        <v>31</v>
      </c>
      <c r="D67" s="584"/>
      <c r="E67" s="585">
        <v>61</v>
      </c>
      <c r="F67" s="586">
        <v>870</v>
      </c>
      <c r="G67" s="587">
        <v>563</v>
      </c>
      <c r="H67" s="587">
        <v>307</v>
      </c>
      <c r="I67" s="585">
        <v>22</v>
      </c>
      <c r="J67" s="586">
        <v>65</v>
      </c>
      <c r="K67" s="586">
        <v>38</v>
      </c>
      <c r="L67" s="587">
        <f t="shared" si="2"/>
        <v>27</v>
      </c>
      <c r="M67" s="585">
        <v>13</v>
      </c>
      <c r="N67" s="586">
        <v>86</v>
      </c>
      <c r="O67" s="587">
        <v>56</v>
      </c>
      <c r="P67" s="587">
        <f t="shared" si="3"/>
        <v>30</v>
      </c>
      <c r="Q67" s="595">
        <v>16</v>
      </c>
      <c r="R67" s="593">
        <v>215</v>
      </c>
      <c r="S67" s="593">
        <v>136</v>
      </c>
      <c r="T67" s="592">
        <f t="shared" si="0"/>
        <v>79</v>
      </c>
      <c r="U67" s="595">
        <v>5</v>
      </c>
      <c r="V67" s="593">
        <v>123</v>
      </c>
      <c r="W67" s="593">
        <v>81</v>
      </c>
      <c r="X67" s="593">
        <f t="shared" si="4"/>
        <v>42</v>
      </c>
      <c r="Y67" s="595">
        <v>1</v>
      </c>
      <c r="Z67" s="593">
        <v>43</v>
      </c>
      <c r="AA67" s="593">
        <v>30</v>
      </c>
      <c r="AB67" s="588">
        <f t="shared" si="1"/>
        <v>13</v>
      </c>
      <c r="AC67" s="595">
        <v>4</v>
      </c>
      <c r="AD67" s="593">
        <v>338</v>
      </c>
      <c r="AE67" s="593">
        <v>222</v>
      </c>
      <c r="AF67" s="588">
        <f>AD67-AE67</f>
        <v>116</v>
      </c>
      <c r="AG67" s="595" t="s">
        <v>190</v>
      </c>
      <c r="AH67" s="593" t="s">
        <v>190</v>
      </c>
      <c r="AI67" s="585" t="s">
        <v>190</v>
      </c>
      <c r="AJ67" s="585" t="s">
        <v>190</v>
      </c>
      <c r="AK67" s="685" t="s">
        <v>84</v>
      </c>
      <c r="AL67" s="509"/>
      <c r="AM67" s="95"/>
    </row>
    <row r="68" spans="2:39" s="37" customFormat="1" ht="19.5" customHeight="1">
      <c r="B68" s="616"/>
      <c r="C68" s="598" t="s">
        <v>32</v>
      </c>
      <c r="D68" s="584"/>
      <c r="E68" s="585">
        <v>64</v>
      </c>
      <c r="F68" s="586">
        <v>462</v>
      </c>
      <c r="G68" s="587">
        <v>350</v>
      </c>
      <c r="H68" s="587">
        <v>112</v>
      </c>
      <c r="I68" s="585">
        <v>28</v>
      </c>
      <c r="J68" s="586">
        <v>69</v>
      </c>
      <c r="K68" s="586">
        <v>48</v>
      </c>
      <c r="L68" s="587">
        <f t="shared" si="2"/>
        <v>21</v>
      </c>
      <c r="M68" s="585">
        <v>21</v>
      </c>
      <c r="N68" s="586">
        <v>144</v>
      </c>
      <c r="O68" s="587">
        <v>109</v>
      </c>
      <c r="P68" s="587">
        <f t="shared" si="3"/>
        <v>35</v>
      </c>
      <c r="Q68" s="595">
        <v>11</v>
      </c>
      <c r="R68" s="593">
        <v>148</v>
      </c>
      <c r="S68" s="593">
        <v>115</v>
      </c>
      <c r="T68" s="592">
        <f t="shared" si="0"/>
        <v>33</v>
      </c>
      <c r="U68" s="595">
        <v>3</v>
      </c>
      <c r="V68" s="593">
        <v>66</v>
      </c>
      <c r="W68" s="593">
        <v>54</v>
      </c>
      <c r="X68" s="593">
        <f t="shared" si="4"/>
        <v>12</v>
      </c>
      <c r="Y68" s="595">
        <v>1</v>
      </c>
      <c r="Z68" s="593">
        <v>35</v>
      </c>
      <c r="AA68" s="593">
        <v>24</v>
      </c>
      <c r="AB68" s="588">
        <f t="shared" si="1"/>
        <v>11</v>
      </c>
      <c r="AC68" s="595" t="s">
        <v>190</v>
      </c>
      <c r="AD68" s="593" t="s">
        <v>190</v>
      </c>
      <c r="AE68" s="593" t="s">
        <v>190</v>
      </c>
      <c r="AF68" s="593" t="s">
        <v>190</v>
      </c>
      <c r="AG68" s="595" t="s">
        <v>190</v>
      </c>
      <c r="AH68" s="593" t="s">
        <v>190</v>
      </c>
      <c r="AI68" s="585" t="s">
        <v>190</v>
      </c>
      <c r="AJ68" s="585" t="s">
        <v>190</v>
      </c>
      <c r="AK68" s="685" t="s">
        <v>84</v>
      </c>
      <c r="AL68" s="509"/>
      <c r="AM68" s="95"/>
    </row>
    <row r="69" spans="2:39" s="37" customFormat="1" ht="19.5" customHeight="1">
      <c r="B69" s="616"/>
      <c r="C69" s="598" t="s">
        <v>33</v>
      </c>
      <c r="D69" s="584"/>
      <c r="E69" s="585">
        <v>49</v>
      </c>
      <c r="F69" s="586">
        <v>374</v>
      </c>
      <c r="G69" s="587">
        <v>284</v>
      </c>
      <c r="H69" s="587">
        <v>90</v>
      </c>
      <c r="I69" s="585">
        <v>26</v>
      </c>
      <c r="J69" s="586">
        <v>69</v>
      </c>
      <c r="K69" s="586">
        <v>50</v>
      </c>
      <c r="L69" s="587">
        <f t="shared" si="2"/>
        <v>19</v>
      </c>
      <c r="M69" s="585">
        <v>12</v>
      </c>
      <c r="N69" s="586">
        <v>76</v>
      </c>
      <c r="O69" s="587">
        <v>55</v>
      </c>
      <c r="P69" s="587">
        <f t="shared" si="3"/>
        <v>21</v>
      </c>
      <c r="Q69" s="595">
        <v>6</v>
      </c>
      <c r="R69" s="593">
        <v>77</v>
      </c>
      <c r="S69" s="593">
        <v>56</v>
      </c>
      <c r="T69" s="592">
        <f t="shared" si="0"/>
        <v>21</v>
      </c>
      <c r="U69" s="595">
        <v>3</v>
      </c>
      <c r="V69" s="593">
        <v>75</v>
      </c>
      <c r="W69" s="593">
        <v>61</v>
      </c>
      <c r="X69" s="593">
        <f t="shared" si="4"/>
        <v>14</v>
      </c>
      <c r="Y69" s="595">
        <v>2</v>
      </c>
      <c r="Z69" s="593">
        <v>77</v>
      </c>
      <c r="AA69" s="593">
        <v>62</v>
      </c>
      <c r="AB69" s="588">
        <f t="shared" si="1"/>
        <v>15</v>
      </c>
      <c r="AC69" s="595" t="s">
        <v>190</v>
      </c>
      <c r="AD69" s="593" t="s">
        <v>190</v>
      </c>
      <c r="AE69" s="593" t="s">
        <v>190</v>
      </c>
      <c r="AF69" s="593" t="s">
        <v>190</v>
      </c>
      <c r="AG69" s="591" t="s">
        <v>190</v>
      </c>
      <c r="AH69" s="592" t="s">
        <v>190</v>
      </c>
      <c r="AI69" s="588" t="s">
        <v>190</v>
      </c>
      <c r="AJ69" s="588" t="s">
        <v>190</v>
      </c>
      <c r="AK69" s="685" t="s">
        <v>84</v>
      </c>
      <c r="AL69" s="509"/>
      <c r="AM69" s="95"/>
    </row>
    <row r="70" spans="2:39" s="37" customFormat="1" ht="19.5" customHeight="1">
      <c r="B70" s="616"/>
      <c r="C70" s="598" t="s">
        <v>34</v>
      </c>
      <c r="D70" s="584"/>
      <c r="E70" s="585">
        <v>85</v>
      </c>
      <c r="F70" s="586">
        <v>757</v>
      </c>
      <c r="G70" s="587">
        <v>440</v>
      </c>
      <c r="H70" s="587">
        <v>317</v>
      </c>
      <c r="I70" s="585">
        <v>48</v>
      </c>
      <c r="J70" s="586">
        <v>107</v>
      </c>
      <c r="K70" s="586">
        <v>45</v>
      </c>
      <c r="L70" s="587">
        <f t="shared" si="2"/>
        <v>62</v>
      </c>
      <c r="M70" s="585">
        <v>15</v>
      </c>
      <c r="N70" s="586">
        <v>90</v>
      </c>
      <c r="O70" s="587">
        <v>57</v>
      </c>
      <c r="P70" s="587">
        <f t="shared" si="3"/>
        <v>33</v>
      </c>
      <c r="Q70" s="595">
        <v>13</v>
      </c>
      <c r="R70" s="593">
        <v>181</v>
      </c>
      <c r="S70" s="593">
        <v>116</v>
      </c>
      <c r="T70" s="592">
        <f t="shared" si="0"/>
        <v>65</v>
      </c>
      <c r="U70" s="591">
        <v>4</v>
      </c>
      <c r="V70" s="592">
        <v>103</v>
      </c>
      <c r="W70" s="592">
        <v>55</v>
      </c>
      <c r="X70" s="593">
        <f t="shared" si="4"/>
        <v>48</v>
      </c>
      <c r="Y70" s="595">
        <v>3</v>
      </c>
      <c r="Z70" s="593">
        <v>109</v>
      </c>
      <c r="AA70" s="593">
        <v>47</v>
      </c>
      <c r="AB70" s="588">
        <f t="shared" si="1"/>
        <v>62</v>
      </c>
      <c r="AC70" s="595">
        <v>1</v>
      </c>
      <c r="AD70" s="593">
        <v>64</v>
      </c>
      <c r="AE70" s="593">
        <v>35</v>
      </c>
      <c r="AF70" s="588">
        <f>AD70-AE70</f>
        <v>29</v>
      </c>
      <c r="AG70" s="591">
        <v>1</v>
      </c>
      <c r="AH70" s="592">
        <v>103</v>
      </c>
      <c r="AI70" s="588">
        <v>85</v>
      </c>
      <c r="AJ70" s="591">
        <f>AH70-AI70</f>
        <v>18</v>
      </c>
      <c r="AK70" s="685" t="s">
        <v>84</v>
      </c>
      <c r="AL70" s="509"/>
      <c r="AM70" s="95"/>
    </row>
    <row r="71" spans="2:39" s="37" customFormat="1" ht="19.5" customHeight="1">
      <c r="B71" s="616"/>
      <c r="C71" s="598" t="s">
        <v>35</v>
      </c>
      <c r="D71" s="584"/>
      <c r="E71" s="585">
        <v>9</v>
      </c>
      <c r="F71" s="586">
        <v>746</v>
      </c>
      <c r="G71" s="587">
        <v>321</v>
      </c>
      <c r="H71" s="587">
        <v>425</v>
      </c>
      <c r="I71" s="585">
        <v>4</v>
      </c>
      <c r="J71" s="586">
        <v>12</v>
      </c>
      <c r="K71" s="586">
        <v>3</v>
      </c>
      <c r="L71" s="587">
        <f t="shared" si="2"/>
        <v>9</v>
      </c>
      <c r="M71" s="585">
        <v>1</v>
      </c>
      <c r="N71" s="586">
        <v>7</v>
      </c>
      <c r="O71" s="587">
        <v>1</v>
      </c>
      <c r="P71" s="587">
        <f t="shared" si="3"/>
        <v>6</v>
      </c>
      <c r="Q71" s="591" t="s">
        <v>190</v>
      </c>
      <c r="R71" s="592" t="s">
        <v>190</v>
      </c>
      <c r="S71" s="592" t="s">
        <v>190</v>
      </c>
      <c r="T71" s="592" t="s">
        <v>190</v>
      </c>
      <c r="U71" s="591">
        <v>1</v>
      </c>
      <c r="V71" s="592">
        <v>20</v>
      </c>
      <c r="W71" s="592">
        <v>6</v>
      </c>
      <c r="X71" s="593">
        <f t="shared" si="4"/>
        <v>14</v>
      </c>
      <c r="Y71" s="591" t="s">
        <v>190</v>
      </c>
      <c r="Z71" s="592" t="s">
        <v>190</v>
      </c>
      <c r="AA71" s="592" t="s">
        <v>190</v>
      </c>
      <c r="AB71" s="592" t="s">
        <v>190</v>
      </c>
      <c r="AC71" s="591" t="s">
        <v>190</v>
      </c>
      <c r="AD71" s="592" t="s">
        <v>190</v>
      </c>
      <c r="AE71" s="592" t="s">
        <v>190</v>
      </c>
      <c r="AF71" s="592" t="s">
        <v>190</v>
      </c>
      <c r="AG71" s="595">
        <v>3</v>
      </c>
      <c r="AH71" s="593">
        <v>707</v>
      </c>
      <c r="AI71" s="585">
        <v>311</v>
      </c>
      <c r="AJ71" s="591">
        <f>AH71-AI71</f>
        <v>396</v>
      </c>
      <c r="AK71" s="685" t="s">
        <v>84</v>
      </c>
      <c r="AL71" s="509"/>
      <c r="AM71" s="95"/>
    </row>
    <row r="72" spans="2:39" s="37" customFormat="1" ht="19.5" customHeight="1">
      <c r="B72" s="616"/>
      <c r="C72" s="598" t="s">
        <v>36</v>
      </c>
      <c r="D72" s="584"/>
      <c r="E72" s="585">
        <v>133</v>
      </c>
      <c r="F72" s="586">
        <v>389</v>
      </c>
      <c r="G72" s="587">
        <v>133</v>
      </c>
      <c r="H72" s="587">
        <v>256</v>
      </c>
      <c r="I72" s="585">
        <v>116</v>
      </c>
      <c r="J72" s="586">
        <v>238</v>
      </c>
      <c r="K72" s="586">
        <v>86</v>
      </c>
      <c r="L72" s="587">
        <f t="shared" si="2"/>
        <v>152</v>
      </c>
      <c r="M72" s="585">
        <v>11</v>
      </c>
      <c r="N72" s="586">
        <v>67</v>
      </c>
      <c r="O72" s="587">
        <v>17</v>
      </c>
      <c r="P72" s="587">
        <f t="shared" si="3"/>
        <v>50</v>
      </c>
      <c r="Q72" s="595">
        <v>4</v>
      </c>
      <c r="R72" s="593">
        <v>51</v>
      </c>
      <c r="S72" s="593">
        <v>18</v>
      </c>
      <c r="T72" s="592">
        <f t="shared" si="0"/>
        <v>33</v>
      </c>
      <c r="U72" s="595" t="s">
        <v>190</v>
      </c>
      <c r="V72" s="593" t="s">
        <v>190</v>
      </c>
      <c r="W72" s="593" t="s">
        <v>190</v>
      </c>
      <c r="X72" s="593" t="s">
        <v>190</v>
      </c>
      <c r="Y72" s="591">
        <v>1</v>
      </c>
      <c r="Z72" s="592">
        <v>33</v>
      </c>
      <c r="AA72" s="592">
        <v>12</v>
      </c>
      <c r="AB72" s="588">
        <f t="shared" si="1"/>
        <v>21</v>
      </c>
      <c r="AC72" s="591" t="s">
        <v>190</v>
      </c>
      <c r="AD72" s="592" t="s">
        <v>190</v>
      </c>
      <c r="AE72" s="592" t="s">
        <v>190</v>
      </c>
      <c r="AF72" s="592" t="s">
        <v>190</v>
      </c>
      <c r="AG72" s="591" t="s">
        <v>190</v>
      </c>
      <c r="AH72" s="592" t="s">
        <v>190</v>
      </c>
      <c r="AI72" s="588" t="s">
        <v>190</v>
      </c>
      <c r="AJ72" s="588" t="s">
        <v>190</v>
      </c>
      <c r="AK72" s="686">
        <v>1</v>
      </c>
      <c r="AL72" s="509"/>
      <c r="AM72" s="95"/>
    </row>
    <row r="73" spans="2:39" s="37" customFormat="1" ht="19.5" customHeight="1">
      <c r="B73" s="616"/>
      <c r="C73" s="598" t="s">
        <v>37</v>
      </c>
      <c r="D73" s="584"/>
      <c r="E73" s="585">
        <v>405</v>
      </c>
      <c r="F73" s="586">
        <v>2900</v>
      </c>
      <c r="G73" s="587">
        <v>1101</v>
      </c>
      <c r="H73" s="587">
        <v>1799</v>
      </c>
      <c r="I73" s="585">
        <v>279</v>
      </c>
      <c r="J73" s="586">
        <v>572</v>
      </c>
      <c r="K73" s="586">
        <v>266</v>
      </c>
      <c r="L73" s="587">
        <f t="shared" si="2"/>
        <v>306</v>
      </c>
      <c r="M73" s="585">
        <v>57</v>
      </c>
      <c r="N73" s="586">
        <v>363</v>
      </c>
      <c r="O73" s="587">
        <v>134</v>
      </c>
      <c r="P73" s="587">
        <f t="shared" si="3"/>
        <v>229</v>
      </c>
      <c r="Q73" s="595">
        <v>39</v>
      </c>
      <c r="R73" s="593">
        <v>552</v>
      </c>
      <c r="S73" s="593">
        <v>244</v>
      </c>
      <c r="T73" s="592">
        <f t="shared" si="0"/>
        <v>308</v>
      </c>
      <c r="U73" s="595">
        <v>16</v>
      </c>
      <c r="V73" s="593">
        <v>371</v>
      </c>
      <c r="W73" s="593">
        <v>185</v>
      </c>
      <c r="X73" s="593">
        <f t="shared" si="4"/>
        <v>186</v>
      </c>
      <c r="Y73" s="595">
        <v>6</v>
      </c>
      <c r="Z73" s="593">
        <v>213</v>
      </c>
      <c r="AA73" s="593">
        <v>77</v>
      </c>
      <c r="AB73" s="588">
        <f t="shared" si="1"/>
        <v>136</v>
      </c>
      <c r="AC73" s="595">
        <v>4</v>
      </c>
      <c r="AD73" s="593">
        <v>299</v>
      </c>
      <c r="AE73" s="593">
        <v>82</v>
      </c>
      <c r="AF73" s="588">
        <f aca="true" t="shared" si="5" ref="AF73:AF78">AD73-AE73</f>
        <v>217</v>
      </c>
      <c r="AG73" s="595">
        <v>4</v>
      </c>
      <c r="AH73" s="593">
        <v>530</v>
      </c>
      <c r="AI73" s="585">
        <v>113</v>
      </c>
      <c r="AJ73" s="591">
        <f>AH73-AI73</f>
        <v>417</v>
      </c>
      <c r="AK73" s="685" t="s">
        <v>84</v>
      </c>
      <c r="AL73" s="509"/>
      <c r="AM73" s="95"/>
    </row>
    <row r="74" spans="2:39" s="37" customFormat="1" ht="19.5" customHeight="1">
      <c r="B74" s="616"/>
      <c r="C74" s="598" t="s">
        <v>38</v>
      </c>
      <c r="D74" s="584"/>
      <c r="E74" s="585">
        <v>115</v>
      </c>
      <c r="F74" s="586">
        <v>786</v>
      </c>
      <c r="G74" s="587">
        <v>639</v>
      </c>
      <c r="H74" s="587">
        <v>147</v>
      </c>
      <c r="I74" s="585">
        <v>68</v>
      </c>
      <c r="J74" s="586">
        <v>147</v>
      </c>
      <c r="K74" s="586">
        <v>108</v>
      </c>
      <c r="L74" s="587">
        <f t="shared" si="2"/>
        <v>39</v>
      </c>
      <c r="M74" s="585">
        <v>28</v>
      </c>
      <c r="N74" s="586">
        <v>187</v>
      </c>
      <c r="O74" s="587">
        <v>153</v>
      </c>
      <c r="P74" s="587">
        <f t="shared" si="3"/>
        <v>34</v>
      </c>
      <c r="Q74" s="595">
        <v>10</v>
      </c>
      <c r="R74" s="593">
        <v>138</v>
      </c>
      <c r="S74" s="593">
        <v>121</v>
      </c>
      <c r="T74" s="592">
        <f t="shared" si="0"/>
        <v>17</v>
      </c>
      <c r="U74" s="595">
        <v>5</v>
      </c>
      <c r="V74" s="593">
        <v>120</v>
      </c>
      <c r="W74" s="593">
        <v>103</v>
      </c>
      <c r="X74" s="593">
        <f t="shared" si="4"/>
        <v>17</v>
      </c>
      <c r="Y74" s="591">
        <v>3</v>
      </c>
      <c r="Z74" s="592">
        <v>109</v>
      </c>
      <c r="AA74" s="592">
        <v>84</v>
      </c>
      <c r="AB74" s="588">
        <f t="shared" si="1"/>
        <v>25</v>
      </c>
      <c r="AC74" s="591">
        <v>1</v>
      </c>
      <c r="AD74" s="592">
        <v>85</v>
      </c>
      <c r="AE74" s="592">
        <v>70</v>
      </c>
      <c r="AF74" s="588">
        <f t="shared" si="5"/>
        <v>15</v>
      </c>
      <c r="AG74" s="591" t="s">
        <v>190</v>
      </c>
      <c r="AH74" s="592" t="s">
        <v>190</v>
      </c>
      <c r="AI74" s="588" t="s">
        <v>190</v>
      </c>
      <c r="AJ74" s="588" t="s">
        <v>190</v>
      </c>
      <c r="AK74" s="685" t="s">
        <v>84</v>
      </c>
      <c r="AL74" s="509"/>
      <c r="AM74" s="95"/>
    </row>
    <row r="75" spans="2:39" s="37" customFormat="1" ht="19.5" customHeight="1">
      <c r="B75" s="616"/>
      <c r="C75" s="598" t="s">
        <v>39</v>
      </c>
      <c r="D75" s="599"/>
      <c r="E75" s="585">
        <v>98</v>
      </c>
      <c r="F75" s="586">
        <v>351</v>
      </c>
      <c r="G75" s="587">
        <v>212</v>
      </c>
      <c r="H75" s="587">
        <v>139</v>
      </c>
      <c r="I75" s="585">
        <v>82</v>
      </c>
      <c r="J75" s="586">
        <v>173</v>
      </c>
      <c r="K75" s="586">
        <v>106</v>
      </c>
      <c r="L75" s="587">
        <f t="shared" si="2"/>
        <v>67</v>
      </c>
      <c r="M75" s="585">
        <v>13</v>
      </c>
      <c r="N75" s="586">
        <v>86</v>
      </c>
      <c r="O75" s="587">
        <v>47</v>
      </c>
      <c r="P75" s="587">
        <f t="shared" si="3"/>
        <v>39</v>
      </c>
      <c r="Q75" s="595">
        <v>1</v>
      </c>
      <c r="R75" s="593">
        <v>10</v>
      </c>
      <c r="S75" s="593">
        <v>1</v>
      </c>
      <c r="T75" s="592">
        <f t="shared" si="0"/>
        <v>9</v>
      </c>
      <c r="U75" s="595" t="s">
        <v>190</v>
      </c>
      <c r="V75" s="593" t="s">
        <v>190</v>
      </c>
      <c r="W75" s="593" t="s">
        <v>190</v>
      </c>
      <c r="X75" s="593" t="s">
        <v>190</v>
      </c>
      <c r="Y75" s="595">
        <v>1</v>
      </c>
      <c r="Z75" s="593">
        <v>31</v>
      </c>
      <c r="AA75" s="593">
        <v>22</v>
      </c>
      <c r="AB75" s="588">
        <f t="shared" si="1"/>
        <v>9</v>
      </c>
      <c r="AC75" s="595">
        <v>1</v>
      </c>
      <c r="AD75" s="593">
        <v>51</v>
      </c>
      <c r="AE75" s="593">
        <v>36</v>
      </c>
      <c r="AF75" s="588">
        <f t="shared" si="5"/>
        <v>15</v>
      </c>
      <c r="AG75" s="591" t="s">
        <v>190</v>
      </c>
      <c r="AH75" s="592" t="s">
        <v>190</v>
      </c>
      <c r="AI75" s="588" t="s">
        <v>190</v>
      </c>
      <c r="AJ75" s="588" t="s">
        <v>190</v>
      </c>
      <c r="AK75" s="685" t="s">
        <v>84</v>
      </c>
      <c r="AL75" s="509"/>
      <c r="AM75" s="95"/>
    </row>
    <row r="76" spans="2:39" s="37" customFormat="1" ht="19.5" customHeight="1">
      <c r="B76" s="616"/>
      <c r="C76" s="598" t="s">
        <v>40</v>
      </c>
      <c r="D76" s="584"/>
      <c r="E76" s="585">
        <v>340</v>
      </c>
      <c r="F76" s="586">
        <v>2030</v>
      </c>
      <c r="G76" s="587">
        <v>994</v>
      </c>
      <c r="H76" s="587">
        <v>1036</v>
      </c>
      <c r="I76" s="585">
        <v>224</v>
      </c>
      <c r="J76" s="586">
        <v>475</v>
      </c>
      <c r="K76" s="586">
        <v>221</v>
      </c>
      <c r="L76" s="587">
        <f t="shared" si="2"/>
        <v>254</v>
      </c>
      <c r="M76" s="585">
        <v>65</v>
      </c>
      <c r="N76" s="586">
        <v>434</v>
      </c>
      <c r="O76" s="587">
        <v>181</v>
      </c>
      <c r="P76" s="587">
        <f t="shared" si="3"/>
        <v>253</v>
      </c>
      <c r="Q76" s="595">
        <v>36</v>
      </c>
      <c r="R76" s="593">
        <v>497</v>
      </c>
      <c r="S76" s="593">
        <v>299</v>
      </c>
      <c r="T76" s="592">
        <f t="shared" si="0"/>
        <v>198</v>
      </c>
      <c r="U76" s="595">
        <v>7</v>
      </c>
      <c r="V76" s="593">
        <v>177</v>
      </c>
      <c r="W76" s="593">
        <v>93</v>
      </c>
      <c r="X76" s="593">
        <f t="shared" si="4"/>
        <v>84</v>
      </c>
      <c r="Y76" s="595">
        <v>6</v>
      </c>
      <c r="Z76" s="593">
        <v>216</v>
      </c>
      <c r="AA76" s="593">
        <v>121</v>
      </c>
      <c r="AB76" s="588">
        <f t="shared" si="1"/>
        <v>95</v>
      </c>
      <c r="AC76" s="591">
        <v>1</v>
      </c>
      <c r="AD76" s="592">
        <v>92</v>
      </c>
      <c r="AE76" s="592">
        <v>53</v>
      </c>
      <c r="AF76" s="588">
        <f t="shared" si="5"/>
        <v>39</v>
      </c>
      <c r="AG76" s="595">
        <v>1</v>
      </c>
      <c r="AH76" s="593">
        <v>139</v>
      </c>
      <c r="AI76" s="585">
        <v>26</v>
      </c>
      <c r="AJ76" s="591">
        <f>AH76-AI76</f>
        <v>113</v>
      </c>
      <c r="AK76" s="685" t="s">
        <v>84</v>
      </c>
      <c r="AL76" s="509"/>
      <c r="AM76" s="95"/>
    </row>
    <row r="77" spans="2:39" s="37" customFormat="1" ht="19.5" customHeight="1">
      <c r="B77" s="616" t="s">
        <v>41</v>
      </c>
      <c r="C77" s="598" t="s">
        <v>42</v>
      </c>
      <c r="D77" s="584"/>
      <c r="E77" s="585">
        <v>56</v>
      </c>
      <c r="F77" s="586">
        <v>631</v>
      </c>
      <c r="G77" s="587">
        <v>239</v>
      </c>
      <c r="H77" s="587">
        <v>392</v>
      </c>
      <c r="I77" s="585">
        <v>25</v>
      </c>
      <c r="J77" s="586">
        <v>56</v>
      </c>
      <c r="K77" s="586">
        <v>31</v>
      </c>
      <c r="L77" s="587">
        <f t="shared" si="2"/>
        <v>25</v>
      </c>
      <c r="M77" s="585">
        <v>7</v>
      </c>
      <c r="N77" s="586">
        <v>45</v>
      </c>
      <c r="O77" s="587">
        <v>27</v>
      </c>
      <c r="P77" s="587">
        <f t="shared" si="3"/>
        <v>18</v>
      </c>
      <c r="Q77" s="595">
        <v>15</v>
      </c>
      <c r="R77" s="593">
        <v>220</v>
      </c>
      <c r="S77" s="593">
        <v>80</v>
      </c>
      <c r="T77" s="592">
        <f t="shared" si="0"/>
        <v>140</v>
      </c>
      <c r="U77" s="595">
        <v>5</v>
      </c>
      <c r="V77" s="593">
        <v>132</v>
      </c>
      <c r="W77" s="593">
        <v>27</v>
      </c>
      <c r="X77" s="593">
        <f t="shared" si="4"/>
        <v>105</v>
      </c>
      <c r="Y77" s="595">
        <v>3</v>
      </c>
      <c r="Z77" s="593">
        <v>109</v>
      </c>
      <c r="AA77" s="593">
        <v>45</v>
      </c>
      <c r="AB77" s="588">
        <f t="shared" si="1"/>
        <v>64</v>
      </c>
      <c r="AC77" s="595">
        <v>1</v>
      </c>
      <c r="AD77" s="593">
        <v>69</v>
      </c>
      <c r="AE77" s="593">
        <v>29</v>
      </c>
      <c r="AF77" s="588">
        <f t="shared" si="5"/>
        <v>40</v>
      </c>
      <c r="AG77" s="591" t="s">
        <v>190</v>
      </c>
      <c r="AH77" s="592" t="s">
        <v>190</v>
      </c>
      <c r="AI77" s="588" t="s">
        <v>190</v>
      </c>
      <c r="AJ77" s="588" t="s">
        <v>190</v>
      </c>
      <c r="AK77" s="685" t="s">
        <v>84</v>
      </c>
      <c r="AL77" s="509"/>
      <c r="AM77" s="95"/>
    </row>
    <row r="78" spans="2:39" s="37" customFormat="1" ht="19.5" customHeight="1">
      <c r="B78" s="616"/>
      <c r="C78" s="598" t="s">
        <v>43</v>
      </c>
      <c r="D78" s="584"/>
      <c r="E78" s="585">
        <v>12</v>
      </c>
      <c r="F78" s="586">
        <v>286</v>
      </c>
      <c r="G78" s="587">
        <v>120</v>
      </c>
      <c r="H78" s="587">
        <v>166</v>
      </c>
      <c r="I78" s="585">
        <v>1</v>
      </c>
      <c r="J78" s="586">
        <v>4</v>
      </c>
      <c r="K78" s="586">
        <v>3</v>
      </c>
      <c r="L78" s="587">
        <f t="shared" si="2"/>
        <v>1</v>
      </c>
      <c r="M78" s="588">
        <v>1</v>
      </c>
      <c r="N78" s="590">
        <v>5</v>
      </c>
      <c r="O78" s="589">
        <v>5</v>
      </c>
      <c r="P78" s="587">
        <f t="shared" si="3"/>
        <v>0</v>
      </c>
      <c r="Q78" s="595">
        <v>5</v>
      </c>
      <c r="R78" s="593">
        <v>73</v>
      </c>
      <c r="S78" s="593">
        <v>29</v>
      </c>
      <c r="T78" s="592">
        <f t="shared" si="0"/>
        <v>44</v>
      </c>
      <c r="U78" s="595">
        <v>1</v>
      </c>
      <c r="V78" s="593">
        <v>26</v>
      </c>
      <c r="W78" s="593">
        <v>9</v>
      </c>
      <c r="X78" s="593">
        <f t="shared" si="4"/>
        <v>17</v>
      </c>
      <c r="Y78" s="595">
        <v>3</v>
      </c>
      <c r="Z78" s="593">
        <v>109</v>
      </c>
      <c r="AA78" s="593">
        <v>45</v>
      </c>
      <c r="AB78" s="588">
        <f t="shared" si="1"/>
        <v>64</v>
      </c>
      <c r="AC78" s="595">
        <v>1</v>
      </c>
      <c r="AD78" s="593">
        <v>69</v>
      </c>
      <c r="AE78" s="593">
        <v>29</v>
      </c>
      <c r="AF78" s="588">
        <f t="shared" si="5"/>
        <v>40</v>
      </c>
      <c r="AG78" s="591" t="s">
        <v>190</v>
      </c>
      <c r="AH78" s="592" t="s">
        <v>190</v>
      </c>
      <c r="AI78" s="588" t="s">
        <v>190</v>
      </c>
      <c r="AJ78" s="588" t="s">
        <v>190</v>
      </c>
      <c r="AK78" s="685" t="s">
        <v>84</v>
      </c>
      <c r="AL78" s="509"/>
      <c r="AM78" s="95"/>
    </row>
    <row r="79" spans="2:39" s="37" customFormat="1" ht="19.5" customHeight="1">
      <c r="B79" s="616"/>
      <c r="C79" s="598" t="s">
        <v>44</v>
      </c>
      <c r="D79" s="584"/>
      <c r="E79" s="585">
        <v>6</v>
      </c>
      <c r="F79" s="586">
        <v>102</v>
      </c>
      <c r="G79" s="587">
        <v>65</v>
      </c>
      <c r="H79" s="587">
        <v>37</v>
      </c>
      <c r="I79" s="588" t="s">
        <v>190</v>
      </c>
      <c r="J79" s="590" t="s">
        <v>190</v>
      </c>
      <c r="K79" s="590" t="s">
        <v>190</v>
      </c>
      <c r="L79" s="590" t="s">
        <v>190</v>
      </c>
      <c r="M79" s="588" t="s">
        <v>190</v>
      </c>
      <c r="N79" s="590" t="s">
        <v>190</v>
      </c>
      <c r="O79" s="589" t="s">
        <v>190</v>
      </c>
      <c r="P79" s="589" t="s">
        <v>190</v>
      </c>
      <c r="Q79" s="595">
        <v>5</v>
      </c>
      <c r="R79" s="593">
        <v>73</v>
      </c>
      <c r="S79" s="593">
        <v>49</v>
      </c>
      <c r="T79" s="592">
        <f aca="true" t="shared" si="6" ref="T79:T114">R79-S79</f>
        <v>24</v>
      </c>
      <c r="U79" s="595">
        <v>1</v>
      </c>
      <c r="V79" s="593">
        <v>29</v>
      </c>
      <c r="W79" s="593">
        <v>16</v>
      </c>
      <c r="X79" s="593">
        <f t="shared" si="4"/>
        <v>13</v>
      </c>
      <c r="Y79" s="591" t="s">
        <v>190</v>
      </c>
      <c r="Z79" s="592" t="s">
        <v>190</v>
      </c>
      <c r="AA79" s="592" t="s">
        <v>190</v>
      </c>
      <c r="AB79" s="592" t="s">
        <v>190</v>
      </c>
      <c r="AC79" s="591" t="s">
        <v>190</v>
      </c>
      <c r="AD79" s="592" t="s">
        <v>190</v>
      </c>
      <c r="AE79" s="592" t="s">
        <v>190</v>
      </c>
      <c r="AF79" s="592" t="s">
        <v>190</v>
      </c>
      <c r="AG79" s="591" t="s">
        <v>190</v>
      </c>
      <c r="AH79" s="592" t="s">
        <v>190</v>
      </c>
      <c r="AI79" s="588" t="s">
        <v>190</v>
      </c>
      <c r="AJ79" s="588" t="s">
        <v>190</v>
      </c>
      <c r="AK79" s="685" t="s">
        <v>84</v>
      </c>
      <c r="AL79" s="509"/>
      <c r="AM79" s="95"/>
    </row>
    <row r="80" spans="2:39" s="37" customFormat="1" ht="19.5" customHeight="1">
      <c r="B80" s="616"/>
      <c r="C80" s="598" t="s">
        <v>45</v>
      </c>
      <c r="D80" s="584"/>
      <c r="E80" s="588" t="s">
        <v>190</v>
      </c>
      <c r="F80" s="590" t="s">
        <v>190</v>
      </c>
      <c r="G80" s="589" t="s">
        <v>190</v>
      </c>
      <c r="H80" s="589" t="s">
        <v>190</v>
      </c>
      <c r="I80" s="588" t="s">
        <v>190</v>
      </c>
      <c r="J80" s="590" t="s">
        <v>190</v>
      </c>
      <c r="K80" s="590" t="s">
        <v>190</v>
      </c>
      <c r="L80" s="590" t="s">
        <v>190</v>
      </c>
      <c r="M80" s="588" t="s">
        <v>190</v>
      </c>
      <c r="N80" s="590" t="s">
        <v>190</v>
      </c>
      <c r="O80" s="589" t="s">
        <v>190</v>
      </c>
      <c r="P80" s="589" t="s">
        <v>190</v>
      </c>
      <c r="Q80" s="591" t="s">
        <v>190</v>
      </c>
      <c r="R80" s="592" t="s">
        <v>190</v>
      </c>
      <c r="S80" s="592" t="s">
        <v>190</v>
      </c>
      <c r="T80" s="592" t="s">
        <v>190</v>
      </c>
      <c r="U80" s="591" t="s">
        <v>190</v>
      </c>
      <c r="V80" s="592" t="s">
        <v>190</v>
      </c>
      <c r="W80" s="592" t="s">
        <v>190</v>
      </c>
      <c r="X80" s="592" t="s">
        <v>190</v>
      </c>
      <c r="Y80" s="591" t="s">
        <v>190</v>
      </c>
      <c r="Z80" s="592" t="s">
        <v>190</v>
      </c>
      <c r="AA80" s="592" t="s">
        <v>190</v>
      </c>
      <c r="AB80" s="592" t="s">
        <v>190</v>
      </c>
      <c r="AC80" s="591" t="s">
        <v>190</v>
      </c>
      <c r="AD80" s="592" t="s">
        <v>190</v>
      </c>
      <c r="AE80" s="592" t="s">
        <v>190</v>
      </c>
      <c r="AF80" s="592" t="s">
        <v>190</v>
      </c>
      <c r="AG80" s="591" t="s">
        <v>190</v>
      </c>
      <c r="AH80" s="592" t="s">
        <v>190</v>
      </c>
      <c r="AI80" s="588" t="s">
        <v>190</v>
      </c>
      <c r="AJ80" s="588" t="s">
        <v>190</v>
      </c>
      <c r="AK80" s="685" t="s">
        <v>84</v>
      </c>
      <c r="AL80" s="509"/>
      <c r="AM80" s="95"/>
    </row>
    <row r="81" spans="2:39" s="37" customFormat="1" ht="19.5" customHeight="1">
      <c r="B81" s="616"/>
      <c r="C81" s="598" t="s">
        <v>46</v>
      </c>
      <c r="D81" s="584"/>
      <c r="E81" s="585">
        <v>6</v>
      </c>
      <c r="F81" s="586">
        <v>21</v>
      </c>
      <c r="G81" s="587">
        <v>13</v>
      </c>
      <c r="H81" s="587">
        <v>8</v>
      </c>
      <c r="I81" s="585">
        <v>4</v>
      </c>
      <c r="J81" s="586">
        <v>9</v>
      </c>
      <c r="K81" s="586">
        <v>3</v>
      </c>
      <c r="L81" s="587">
        <f aca="true" t="shared" si="7" ref="L81:L115">J81-K81</f>
        <v>6</v>
      </c>
      <c r="M81" s="585">
        <v>2</v>
      </c>
      <c r="N81" s="586">
        <v>12</v>
      </c>
      <c r="O81" s="587">
        <v>10</v>
      </c>
      <c r="P81" s="587">
        <f aca="true" t="shared" si="8" ref="P81:P115">N81-O81</f>
        <v>2</v>
      </c>
      <c r="Q81" s="591" t="s">
        <v>190</v>
      </c>
      <c r="R81" s="592" t="s">
        <v>190</v>
      </c>
      <c r="S81" s="592" t="s">
        <v>190</v>
      </c>
      <c r="T81" s="592" t="s">
        <v>190</v>
      </c>
      <c r="U81" s="591" t="s">
        <v>190</v>
      </c>
      <c r="V81" s="592" t="s">
        <v>190</v>
      </c>
      <c r="W81" s="592" t="s">
        <v>190</v>
      </c>
      <c r="X81" s="592" t="s">
        <v>190</v>
      </c>
      <c r="Y81" s="591" t="s">
        <v>190</v>
      </c>
      <c r="Z81" s="592" t="s">
        <v>190</v>
      </c>
      <c r="AA81" s="592" t="s">
        <v>190</v>
      </c>
      <c r="AB81" s="592" t="s">
        <v>190</v>
      </c>
      <c r="AC81" s="591" t="s">
        <v>190</v>
      </c>
      <c r="AD81" s="592" t="s">
        <v>190</v>
      </c>
      <c r="AE81" s="592" t="s">
        <v>190</v>
      </c>
      <c r="AF81" s="592" t="s">
        <v>190</v>
      </c>
      <c r="AG81" s="591" t="s">
        <v>190</v>
      </c>
      <c r="AH81" s="592" t="s">
        <v>190</v>
      </c>
      <c r="AI81" s="588" t="s">
        <v>190</v>
      </c>
      <c r="AJ81" s="588" t="s">
        <v>190</v>
      </c>
      <c r="AK81" s="685" t="s">
        <v>84</v>
      </c>
      <c r="AL81" s="509"/>
      <c r="AM81" s="95"/>
    </row>
    <row r="82" spans="2:39" s="37" customFormat="1" ht="19.5" customHeight="1">
      <c r="B82" s="616"/>
      <c r="C82" s="598" t="s">
        <v>47</v>
      </c>
      <c r="D82" s="584"/>
      <c r="E82" s="585">
        <v>1</v>
      </c>
      <c r="F82" s="586">
        <v>7</v>
      </c>
      <c r="G82" s="587">
        <v>6</v>
      </c>
      <c r="H82" s="587">
        <v>1</v>
      </c>
      <c r="I82" s="588" t="s">
        <v>190</v>
      </c>
      <c r="J82" s="590" t="s">
        <v>190</v>
      </c>
      <c r="K82" s="590" t="s">
        <v>190</v>
      </c>
      <c r="L82" s="590" t="s">
        <v>190</v>
      </c>
      <c r="M82" s="585">
        <v>1</v>
      </c>
      <c r="N82" s="586">
        <v>7</v>
      </c>
      <c r="O82" s="587">
        <v>6</v>
      </c>
      <c r="P82" s="587">
        <f t="shared" si="8"/>
        <v>1</v>
      </c>
      <c r="Q82" s="591" t="s">
        <v>190</v>
      </c>
      <c r="R82" s="592" t="s">
        <v>190</v>
      </c>
      <c r="S82" s="592" t="s">
        <v>190</v>
      </c>
      <c r="T82" s="592" t="s">
        <v>190</v>
      </c>
      <c r="U82" s="591" t="s">
        <v>190</v>
      </c>
      <c r="V82" s="592" t="s">
        <v>190</v>
      </c>
      <c r="W82" s="592" t="s">
        <v>190</v>
      </c>
      <c r="X82" s="592" t="s">
        <v>190</v>
      </c>
      <c r="Y82" s="591" t="s">
        <v>190</v>
      </c>
      <c r="Z82" s="592" t="s">
        <v>190</v>
      </c>
      <c r="AA82" s="592" t="s">
        <v>190</v>
      </c>
      <c r="AB82" s="592" t="s">
        <v>190</v>
      </c>
      <c r="AC82" s="591" t="s">
        <v>190</v>
      </c>
      <c r="AD82" s="592" t="s">
        <v>190</v>
      </c>
      <c r="AE82" s="592" t="s">
        <v>190</v>
      </c>
      <c r="AF82" s="592" t="s">
        <v>190</v>
      </c>
      <c r="AG82" s="591" t="s">
        <v>190</v>
      </c>
      <c r="AH82" s="592" t="s">
        <v>190</v>
      </c>
      <c r="AI82" s="588" t="s">
        <v>190</v>
      </c>
      <c r="AJ82" s="588" t="s">
        <v>190</v>
      </c>
      <c r="AK82" s="685" t="s">
        <v>84</v>
      </c>
      <c r="AL82" s="509"/>
      <c r="AM82" s="95"/>
    </row>
    <row r="83" spans="2:39" s="37" customFormat="1" ht="19.5" customHeight="1">
      <c r="B83" s="616"/>
      <c r="C83" s="598" t="s">
        <v>48</v>
      </c>
      <c r="D83" s="584"/>
      <c r="E83" s="588" t="s">
        <v>190</v>
      </c>
      <c r="F83" s="590" t="s">
        <v>190</v>
      </c>
      <c r="G83" s="589" t="s">
        <v>190</v>
      </c>
      <c r="H83" s="589" t="s">
        <v>190</v>
      </c>
      <c r="I83" s="588" t="s">
        <v>190</v>
      </c>
      <c r="J83" s="590" t="s">
        <v>190</v>
      </c>
      <c r="K83" s="590" t="s">
        <v>190</v>
      </c>
      <c r="L83" s="590" t="s">
        <v>190</v>
      </c>
      <c r="M83" s="588" t="s">
        <v>190</v>
      </c>
      <c r="N83" s="590" t="s">
        <v>190</v>
      </c>
      <c r="O83" s="589" t="s">
        <v>190</v>
      </c>
      <c r="P83" s="589" t="s">
        <v>190</v>
      </c>
      <c r="Q83" s="591" t="s">
        <v>190</v>
      </c>
      <c r="R83" s="592" t="s">
        <v>190</v>
      </c>
      <c r="S83" s="592" t="s">
        <v>190</v>
      </c>
      <c r="T83" s="592" t="s">
        <v>190</v>
      </c>
      <c r="U83" s="591" t="s">
        <v>190</v>
      </c>
      <c r="V83" s="592" t="s">
        <v>190</v>
      </c>
      <c r="W83" s="592" t="s">
        <v>190</v>
      </c>
      <c r="X83" s="592" t="s">
        <v>190</v>
      </c>
      <c r="Y83" s="591" t="s">
        <v>190</v>
      </c>
      <c r="Z83" s="592" t="s">
        <v>190</v>
      </c>
      <c r="AA83" s="592" t="s">
        <v>190</v>
      </c>
      <c r="AB83" s="592" t="s">
        <v>190</v>
      </c>
      <c r="AC83" s="591" t="s">
        <v>190</v>
      </c>
      <c r="AD83" s="592" t="s">
        <v>190</v>
      </c>
      <c r="AE83" s="592" t="s">
        <v>190</v>
      </c>
      <c r="AF83" s="592" t="s">
        <v>190</v>
      </c>
      <c r="AG83" s="591" t="s">
        <v>190</v>
      </c>
      <c r="AH83" s="592" t="s">
        <v>190</v>
      </c>
      <c r="AI83" s="588" t="s">
        <v>190</v>
      </c>
      <c r="AJ83" s="588" t="s">
        <v>190</v>
      </c>
      <c r="AK83" s="685" t="s">
        <v>84</v>
      </c>
      <c r="AL83" s="509"/>
      <c r="AM83" s="95"/>
    </row>
    <row r="84" spans="2:39" s="37" customFormat="1" ht="19.5" customHeight="1">
      <c r="B84" s="616"/>
      <c r="C84" s="598" t="s">
        <v>49</v>
      </c>
      <c r="D84" s="584" t="s">
        <v>50</v>
      </c>
      <c r="E84" s="585">
        <v>31</v>
      </c>
      <c r="F84" s="586">
        <v>215</v>
      </c>
      <c r="G84" s="587">
        <v>35</v>
      </c>
      <c r="H84" s="587">
        <v>180</v>
      </c>
      <c r="I84" s="585">
        <v>20</v>
      </c>
      <c r="J84" s="586">
        <v>43</v>
      </c>
      <c r="K84" s="586">
        <v>25</v>
      </c>
      <c r="L84" s="587">
        <f t="shared" si="7"/>
        <v>18</v>
      </c>
      <c r="M84" s="585">
        <v>3</v>
      </c>
      <c r="N84" s="586">
        <v>21</v>
      </c>
      <c r="O84" s="587">
        <v>6</v>
      </c>
      <c r="P84" s="587">
        <f t="shared" si="8"/>
        <v>15</v>
      </c>
      <c r="Q84" s="595">
        <v>5</v>
      </c>
      <c r="R84" s="593">
        <v>74</v>
      </c>
      <c r="S84" s="593">
        <v>2</v>
      </c>
      <c r="T84" s="592">
        <f t="shared" si="6"/>
        <v>72</v>
      </c>
      <c r="U84" s="595">
        <v>3</v>
      </c>
      <c r="V84" s="593">
        <v>77</v>
      </c>
      <c r="W84" s="593">
        <v>2</v>
      </c>
      <c r="X84" s="593">
        <f aca="true" t="shared" si="9" ref="X84:X115">V84-W84</f>
        <v>75</v>
      </c>
      <c r="Y84" s="595" t="s">
        <v>190</v>
      </c>
      <c r="Z84" s="593" t="s">
        <v>190</v>
      </c>
      <c r="AA84" s="593" t="s">
        <v>190</v>
      </c>
      <c r="AB84" s="593" t="s">
        <v>190</v>
      </c>
      <c r="AC84" s="591" t="s">
        <v>190</v>
      </c>
      <c r="AD84" s="592" t="s">
        <v>190</v>
      </c>
      <c r="AE84" s="592" t="s">
        <v>190</v>
      </c>
      <c r="AF84" s="592" t="s">
        <v>190</v>
      </c>
      <c r="AG84" s="591" t="s">
        <v>190</v>
      </c>
      <c r="AH84" s="592" t="s">
        <v>190</v>
      </c>
      <c r="AI84" s="588" t="s">
        <v>190</v>
      </c>
      <c r="AJ84" s="588" t="s">
        <v>190</v>
      </c>
      <c r="AK84" s="685" t="s">
        <v>84</v>
      </c>
      <c r="AL84" s="509"/>
      <c r="AM84" s="95"/>
    </row>
    <row r="85" spans="2:39" s="37" customFormat="1" ht="19.5" customHeight="1">
      <c r="B85" s="616" t="s">
        <v>126</v>
      </c>
      <c r="C85" s="598" t="s">
        <v>89</v>
      </c>
      <c r="D85" s="584"/>
      <c r="E85" s="585">
        <v>323</v>
      </c>
      <c r="F85" s="586">
        <v>800</v>
      </c>
      <c r="G85" s="587">
        <v>475</v>
      </c>
      <c r="H85" s="587">
        <v>325</v>
      </c>
      <c r="I85" s="585">
        <v>288</v>
      </c>
      <c r="J85" s="586">
        <v>513</v>
      </c>
      <c r="K85" s="586">
        <v>280</v>
      </c>
      <c r="L85" s="587">
        <f t="shared" si="7"/>
        <v>233</v>
      </c>
      <c r="M85" s="585">
        <v>29</v>
      </c>
      <c r="N85" s="586">
        <v>174</v>
      </c>
      <c r="O85" s="587">
        <v>112</v>
      </c>
      <c r="P85" s="587">
        <f t="shared" si="8"/>
        <v>62</v>
      </c>
      <c r="Q85" s="595">
        <v>4</v>
      </c>
      <c r="R85" s="593">
        <v>58</v>
      </c>
      <c r="S85" s="593">
        <v>42</v>
      </c>
      <c r="T85" s="592">
        <f t="shared" si="6"/>
        <v>16</v>
      </c>
      <c r="U85" s="595">
        <v>1</v>
      </c>
      <c r="V85" s="593">
        <v>24</v>
      </c>
      <c r="W85" s="593">
        <v>19</v>
      </c>
      <c r="X85" s="593">
        <f t="shared" si="9"/>
        <v>5</v>
      </c>
      <c r="Y85" s="591">
        <v>1</v>
      </c>
      <c r="Z85" s="592">
        <v>31</v>
      </c>
      <c r="AA85" s="592">
        <v>22</v>
      </c>
      <c r="AB85" s="588">
        <f>Z85-AA85</f>
        <v>9</v>
      </c>
      <c r="AC85" s="591" t="s">
        <v>190</v>
      </c>
      <c r="AD85" s="592" t="s">
        <v>190</v>
      </c>
      <c r="AE85" s="592" t="s">
        <v>190</v>
      </c>
      <c r="AF85" s="592" t="s">
        <v>190</v>
      </c>
      <c r="AG85" s="591" t="s">
        <v>190</v>
      </c>
      <c r="AH85" s="592" t="s">
        <v>190</v>
      </c>
      <c r="AI85" s="588" t="s">
        <v>190</v>
      </c>
      <c r="AJ85" s="588" t="s">
        <v>190</v>
      </c>
      <c r="AK85" s="685" t="s">
        <v>84</v>
      </c>
      <c r="AL85" s="509"/>
      <c r="AM85" s="95"/>
    </row>
    <row r="86" spans="2:39" s="37" customFormat="1" ht="19.5" customHeight="1">
      <c r="B86" s="616"/>
      <c r="C86" s="598" t="s">
        <v>51</v>
      </c>
      <c r="D86" s="584"/>
      <c r="E86" s="585">
        <v>79</v>
      </c>
      <c r="F86" s="586">
        <v>316</v>
      </c>
      <c r="G86" s="587">
        <v>220</v>
      </c>
      <c r="H86" s="587">
        <v>96</v>
      </c>
      <c r="I86" s="585">
        <v>60</v>
      </c>
      <c r="J86" s="586">
        <v>142</v>
      </c>
      <c r="K86" s="586">
        <v>89</v>
      </c>
      <c r="L86" s="587">
        <f t="shared" si="7"/>
        <v>53</v>
      </c>
      <c r="M86" s="585">
        <v>16</v>
      </c>
      <c r="N86" s="586">
        <v>100</v>
      </c>
      <c r="O86" s="587">
        <v>73</v>
      </c>
      <c r="P86" s="587">
        <f t="shared" si="8"/>
        <v>27</v>
      </c>
      <c r="Q86" s="595">
        <v>1</v>
      </c>
      <c r="R86" s="593">
        <v>19</v>
      </c>
      <c r="S86" s="593">
        <v>17</v>
      </c>
      <c r="T86" s="592">
        <f t="shared" si="6"/>
        <v>2</v>
      </c>
      <c r="U86" s="595">
        <v>1</v>
      </c>
      <c r="V86" s="593">
        <v>24</v>
      </c>
      <c r="W86" s="593">
        <v>19</v>
      </c>
      <c r="X86" s="593">
        <f t="shared" si="9"/>
        <v>5</v>
      </c>
      <c r="Y86" s="591">
        <v>1</v>
      </c>
      <c r="Z86" s="592">
        <v>31</v>
      </c>
      <c r="AA86" s="592">
        <v>22</v>
      </c>
      <c r="AB86" s="588">
        <f>Z86-AA86</f>
        <v>9</v>
      </c>
      <c r="AC86" s="591" t="s">
        <v>190</v>
      </c>
      <c r="AD86" s="592" t="s">
        <v>190</v>
      </c>
      <c r="AE86" s="592" t="s">
        <v>190</v>
      </c>
      <c r="AF86" s="592" t="s">
        <v>190</v>
      </c>
      <c r="AG86" s="591" t="s">
        <v>190</v>
      </c>
      <c r="AH86" s="592" t="s">
        <v>190</v>
      </c>
      <c r="AI86" s="588" t="s">
        <v>190</v>
      </c>
      <c r="AJ86" s="588" t="s">
        <v>190</v>
      </c>
      <c r="AK86" s="685" t="s">
        <v>84</v>
      </c>
      <c r="AL86" s="509"/>
      <c r="AM86" s="95"/>
    </row>
    <row r="87" spans="2:39" s="37" customFormat="1" ht="19.5" customHeight="1">
      <c r="B87" s="616"/>
      <c r="C87" s="598" t="s">
        <v>52</v>
      </c>
      <c r="D87" s="584"/>
      <c r="E87" s="585">
        <v>244</v>
      </c>
      <c r="F87" s="586">
        <v>484</v>
      </c>
      <c r="G87" s="587">
        <v>255</v>
      </c>
      <c r="H87" s="587">
        <v>229</v>
      </c>
      <c r="I87" s="585">
        <v>228</v>
      </c>
      <c r="J87" s="586">
        <v>371</v>
      </c>
      <c r="K87" s="586">
        <v>191</v>
      </c>
      <c r="L87" s="587">
        <f t="shared" si="7"/>
        <v>180</v>
      </c>
      <c r="M87" s="585">
        <v>13</v>
      </c>
      <c r="N87" s="586">
        <v>74</v>
      </c>
      <c r="O87" s="587">
        <v>39</v>
      </c>
      <c r="P87" s="587">
        <f t="shared" si="8"/>
        <v>35</v>
      </c>
      <c r="Q87" s="591">
        <v>3</v>
      </c>
      <c r="R87" s="592">
        <v>39</v>
      </c>
      <c r="S87" s="592">
        <v>25</v>
      </c>
      <c r="T87" s="592">
        <f t="shared" si="6"/>
        <v>14</v>
      </c>
      <c r="U87" s="591" t="s">
        <v>190</v>
      </c>
      <c r="V87" s="592" t="s">
        <v>190</v>
      </c>
      <c r="W87" s="592" t="s">
        <v>190</v>
      </c>
      <c r="X87" s="592" t="s">
        <v>190</v>
      </c>
      <c r="Y87" s="591" t="s">
        <v>190</v>
      </c>
      <c r="Z87" s="592" t="s">
        <v>190</v>
      </c>
      <c r="AA87" s="592" t="s">
        <v>190</v>
      </c>
      <c r="AB87" s="592" t="s">
        <v>190</v>
      </c>
      <c r="AC87" s="591" t="s">
        <v>190</v>
      </c>
      <c r="AD87" s="592" t="s">
        <v>190</v>
      </c>
      <c r="AE87" s="592" t="s">
        <v>190</v>
      </c>
      <c r="AF87" s="592" t="s">
        <v>190</v>
      </c>
      <c r="AG87" s="591" t="s">
        <v>190</v>
      </c>
      <c r="AH87" s="592" t="s">
        <v>190</v>
      </c>
      <c r="AI87" s="588" t="s">
        <v>190</v>
      </c>
      <c r="AJ87" s="588" t="s">
        <v>190</v>
      </c>
      <c r="AK87" s="685" t="s">
        <v>84</v>
      </c>
      <c r="AL87" s="509"/>
      <c r="AM87" s="95"/>
    </row>
    <row r="88" spans="2:39" s="37" customFormat="1" ht="19.5" customHeight="1">
      <c r="B88" s="616" t="s">
        <v>53</v>
      </c>
      <c r="C88" s="598" t="s">
        <v>54</v>
      </c>
      <c r="D88" s="584"/>
      <c r="E88" s="585">
        <v>662</v>
      </c>
      <c r="F88" s="586">
        <v>3147</v>
      </c>
      <c r="G88" s="587">
        <v>1238</v>
      </c>
      <c r="H88" s="587">
        <v>1909</v>
      </c>
      <c r="I88" s="585">
        <v>518</v>
      </c>
      <c r="J88" s="586">
        <v>1015</v>
      </c>
      <c r="K88" s="586">
        <v>349</v>
      </c>
      <c r="L88" s="587">
        <f t="shared" si="7"/>
        <v>666</v>
      </c>
      <c r="M88" s="585">
        <v>76</v>
      </c>
      <c r="N88" s="586">
        <v>504</v>
      </c>
      <c r="O88" s="587">
        <v>196</v>
      </c>
      <c r="P88" s="587">
        <f t="shared" si="8"/>
        <v>308</v>
      </c>
      <c r="Q88" s="595">
        <v>34</v>
      </c>
      <c r="R88" s="593">
        <v>477</v>
      </c>
      <c r="S88" s="593">
        <v>243</v>
      </c>
      <c r="T88" s="592">
        <f t="shared" si="6"/>
        <v>234</v>
      </c>
      <c r="U88" s="595">
        <v>16</v>
      </c>
      <c r="V88" s="593">
        <v>374</v>
      </c>
      <c r="W88" s="593">
        <v>136</v>
      </c>
      <c r="X88" s="593">
        <f t="shared" si="9"/>
        <v>238</v>
      </c>
      <c r="Y88" s="595">
        <v>14</v>
      </c>
      <c r="Z88" s="593">
        <v>514</v>
      </c>
      <c r="AA88" s="593">
        <v>219</v>
      </c>
      <c r="AB88" s="588">
        <f>Z88-AA88</f>
        <v>295</v>
      </c>
      <c r="AC88" s="595">
        <v>4</v>
      </c>
      <c r="AD88" s="593">
        <v>263</v>
      </c>
      <c r="AE88" s="593">
        <v>95</v>
      </c>
      <c r="AF88" s="588">
        <f>AD88-AE88</f>
        <v>168</v>
      </c>
      <c r="AG88" s="591" t="s">
        <v>190</v>
      </c>
      <c r="AH88" s="592" t="s">
        <v>190</v>
      </c>
      <c r="AI88" s="588" t="s">
        <v>190</v>
      </c>
      <c r="AJ88" s="588" t="s">
        <v>190</v>
      </c>
      <c r="AK88" s="685" t="s">
        <v>84</v>
      </c>
      <c r="AL88" s="509"/>
      <c r="AM88" s="95"/>
    </row>
    <row r="89" spans="2:39" s="37" customFormat="1" ht="19.5" customHeight="1">
      <c r="B89" s="616"/>
      <c r="C89" s="598" t="s">
        <v>55</v>
      </c>
      <c r="D89" s="584"/>
      <c r="E89" s="585">
        <v>445</v>
      </c>
      <c r="F89" s="586">
        <v>2469</v>
      </c>
      <c r="G89" s="587">
        <v>994</v>
      </c>
      <c r="H89" s="587">
        <v>1475</v>
      </c>
      <c r="I89" s="585">
        <v>334</v>
      </c>
      <c r="J89" s="586">
        <v>654</v>
      </c>
      <c r="K89" s="586">
        <v>240</v>
      </c>
      <c r="L89" s="587">
        <f t="shared" si="7"/>
        <v>414</v>
      </c>
      <c r="M89" s="585">
        <v>49</v>
      </c>
      <c r="N89" s="586">
        <v>324</v>
      </c>
      <c r="O89" s="587">
        <v>119</v>
      </c>
      <c r="P89" s="587">
        <f t="shared" si="8"/>
        <v>205</v>
      </c>
      <c r="Q89" s="595">
        <v>31</v>
      </c>
      <c r="R89" s="593">
        <v>434</v>
      </c>
      <c r="S89" s="593">
        <v>214</v>
      </c>
      <c r="T89" s="592">
        <f t="shared" si="6"/>
        <v>220</v>
      </c>
      <c r="U89" s="595">
        <v>15</v>
      </c>
      <c r="V89" s="593">
        <v>351</v>
      </c>
      <c r="W89" s="593">
        <v>132</v>
      </c>
      <c r="X89" s="593">
        <f t="shared" si="9"/>
        <v>219</v>
      </c>
      <c r="Y89" s="595">
        <v>12</v>
      </c>
      <c r="Z89" s="593">
        <v>443</v>
      </c>
      <c r="AA89" s="593">
        <v>194</v>
      </c>
      <c r="AB89" s="588">
        <f>Z89-AA89</f>
        <v>249</v>
      </c>
      <c r="AC89" s="595">
        <v>4</v>
      </c>
      <c r="AD89" s="593">
        <v>263</v>
      </c>
      <c r="AE89" s="593">
        <v>95</v>
      </c>
      <c r="AF89" s="588">
        <f>AD89-AE89</f>
        <v>168</v>
      </c>
      <c r="AG89" s="591" t="s">
        <v>190</v>
      </c>
      <c r="AH89" s="592" t="s">
        <v>190</v>
      </c>
      <c r="AI89" s="588" t="s">
        <v>190</v>
      </c>
      <c r="AJ89" s="588" t="s">
        <v>190</v>
      </c>
      <c r="AK89" s="685" t="s">
        <v>84</v>
      </c>
      <c r="AL89" s="509"/>
      <c r="AM89" s="95"/>
    </row>
    <row r="90" spans="2:39" s="37" customFormat="1" ht="19.5" customHeight="1">
      <c r="B90" s="616"/>
      <c r="C90" s="598" t="s">
        <v>56</v>
      </c>
      <c r="D90" s="584"/>
      <c r="E90" s="585">
        <v>211</v>
      </c>
      <c r="F90" s="586">
        <v>562</v>
      </c>
      <c r="G90" s="587">
        <v>195</v>
      </c>
      <c r="H90" s="587">
        <v>367</v>
      </c>
      <c r="I90" s="585">
        <v>182</v>
      </c>
      <c r="J90" s="586">
        <v>356</v>
      </c>
      <c r="K90" s="586">
        <v>106</v>
      </c>
      <c r="L90" s="587">
        <f t="shared" si="7"/>
        <v>250</v>
      </c>
      <c r="M90" s="585">
        <v>27</v>
      </c>
      <c r="N90" s="586">
        <v>180</v>
      </c>
      <c r="O90" s="587">
        <v>77</v>
      </c>
      <c r="P90" s="587">
        <f t="shared" si="8"/>
        <v>103</v>
      </c>
      <c r="Q90" s="595">
        <v>2</v>
      </c>
      <c r="R90" s="593">
        <v>26</v>
      </c>
      <c r="S90" s="593">
        <v>12</v>
      </c>
      <c r="T90" s="592">
        <f t="shared" si="6"/>
        <v>14</v>
      </c>
      <c r="U90" s="591" t="s">
        <v>190</v>
      </c>
      <c r="V90" s="592" t="s">
        <v>190</v>
      </c>
      <c r="W90" s="592" t="s">
        <v>190</v>
      </c>
      <c r="X90" s="592" t="s">
        <v>190</v>
      </c>
      <c r="Y90" s="591" t="s">
        <v>190</v>
      </c>
      <c r="Z90" s="592" t="s">
        <v>190</v>
      </c>
      <c r="AA90" s="592" t="s">
        <v>190</v>
      </c>
      <c r="AB90" s="592" t="s">
        <v>190</v>
      </c>
      <c r="AC90" s="591" t="s">
        <v>190</v>
      </c>
      <c r="AD90" s="592" t="s">
        <v>190</v>
      </c>
      <c r="AE90" s="592" t="s">
        <v>190</v>
      </c>
      <c r="AF90" s="592" t="s">
        <v>190</v>
      </c>
      <c r="AG90" s="591" t="s">
        <v>190</v>
      </c>
      <c r="AH90" s="592" t="s">
        <v>190</v>
      </c>
      <c r="AI90" s="588" t="s">
        <v>190</v>
      </c>
      <c r="AJ90" s="588" t="s">
        <v>190</v>
      </c>
      <c r="AK90" s="685" t="s">
        <v>84</v>
      </c>
      <c r="AL90" s="509"/>
      <c r="AM90" s="95"/>
    </row>
    <row r="91" spans="2:39" s="37" customFormat="1" ht="19.5" customHeight="1">
      <c r="B91" s="616"/>
      <c r="C91" s="598" t="s">
        <v>57</v>
      </c>
      <c r="D91" s="584"/>
      <c r="E91" s="585">
        <v>6</v>
      </c>
      <c r="F91" s="586">
        <v>116</v>
      </c>
      <c r="G91" s="587">
        <v>49</v>
      </c>
      <c r="H91" s="587">
        <v>67</v>
      </c>
      <c r="I91" s="585">
        <v>2</v>
      </c>
      <c r="J91" s="586">
        <v>5</v>
      </c>
      <c r="K91" s="586">
        <v>3</v>
      </c>
      <c r="L91" s="587">
        <f t="shared" si="7"/>
        <v>2</v>
      </c>
      <c r="M91" s="588" t="s">
        <v>190</v>
      </c>
      <c r="N91" s="590" t="s">
        <v>190</v>
      </c>
      <c r="O91" s="589" t="s">
        <v>190</v>
      </c>
      <c r="P91" s="589" t="s">
        <v>190</v>
      </c>
      <c r="Q91" s="591">
        <v>1</v>
      </c>
      <c r="R91" s="592">
        <v>17</v>
      </c>
      <c r="S91" s="592">
        <v>17</v>
      </c>
      <c r="T91" s="592">
        <f t="shared" si="6"/>
        <v>0</v>
      </c>
      <c r="U91" s="595">
        <v>1</v>
      </c>
      <c r="V91" s="593">
        <v>23</v>
      </c>
      <c r="W91" s="593">
        <v>4</v>
      </c>
      <c r="X91" s="593">
        <f t="shared" si="9"/>
        <v>19</v>
      </c>
      <c r="Y91" s="591">
        <v>2</v>
      </c>
      <c r="Z91" s="592">
        <v>71</v>
      </c>
      <c r="AA91" s="592">
        <v>25</v>
      </c>
      <c r="AB91" s="588">
        <f>Z91-AA91</f>
        <v>46</v>
      </c>
      <c r="AC91" s="591" t="s">
        <v>190</v>
      </c>
      <c r="AD91" s="592" t="s">
        <v>190</v>
      </c>
      <c r="AE91" s="592" t="s">
        <v>190</v>
      </c>
      <c r="AF91" s="592" t="s">
        <v>190</v>
      </c>
      <c r="AG91" s="591" t="s">
        <v>190</v>
      </c>
      <c r="AH91" s="592" t="s">
        <v>190</v>
      </c>
      <c r="AI91" s="588" t="s">
        <v>190</v>
      </c>
      <c r="AJ91" s="588" t="s">
        <v>190</v>
      </c>
      <c r="AK91" s="685" t="s">
        <v>84</v>
      </c>
      <c r="AL91" s="509"/>
      <c r="AM91" s="95"/>
    </row>
    <row r="92" spans="2:39" s="37" customFormat="1" ht="19.5" customHeight="1">
      <c r="B92" s="618" t="s">
        <v>58</v>
      </c>
      <c r="C92" s="600" t="s">
        <v>59</v>
      </c>
      <c r="D92" s="584"/>
      <c r="E92" s="585">
        <v>302</v>
      </c>
      <c r="F92" s="586">
        <v>4492</v>
      </c>
      <c r="G92" s="587">
        <v>1030</v>
      </c>
      <c r="H92" s="587">
        <v>3462</v>
      </c>
      <c r="I92" s="585">
        <v>112</v>
      </c>
      <c r="J92" s="586">
        <v>283</v>
      </c>
      <c r="K92" s="586">
        <v>114</v>
      </c>
      <c r="L92" s="587">
        <f t="shared" si="7"/>
        <v>169</v>
      </c>
      <c r="M92" s="585">
        <v>85</v>
      </c>
      <c r="N92" s="586">
        <v>553</v>
      </c>
      <c r="O92" s="587">
        <v>147</v>
      </c>
      <c r="P92" s="587">
        <f t="shared" si="8"/>
        <v>406</v>
      </c>
      <c r="Q92" s="595">
        <v>70</v>
      </c>
      <c r="R92" s="593">
        <v>901</v>
      </c>
      <c r="S92" s="593">
        <v>178</v>
      </c>
      <c r="T92" s="592">
        <f t="shared" si="6"/>
        <v>723</v>
      </c>
      <c r="U92" s="595">
        <v>17</v>
      </c>
      <c r="V92" s="593">
        <v>414</v>
      </c>
      <c r="W92" s="593">
        <v>86</v>
      </c>
      <c r="X92" s="593">
        <f t="shared" si="9"/>
        <v>328</v>
      </c>
      <c r="Y92" s="595">
        <v>7</v>
      </c>
      <c r="Z92" s="593">
        <v>255</v>
      </c>
      <c r="AA92" s="593">
        <v>35</v>
      </c>
      <c r="AB92" s="588">
        <f>Z92-AA92</f>
        <v>220</v>
      </c>
      <c r="AC92" s="595">
        <v>4</v>
      </c>
      <c r="AD92" s="593">
        <v>308</v>
      </c>
      <c r="AE92" s="593">
        <v>87</v>
      </c>
      <c r="AF92" s="588">
        <f>AD92-AE92</f>
        <v>221</v>
      </c>
      <c r="AG92" s="595">
        <v>7</v>
      </c>
      <c r="AH92" s="593">
        <v>1778</v>
      </c>
      <c r="AI92" s="585">
        <v>383</v>
      </c>
      <c r="AJ92" s="591">
        <f aca="true" t="shared" si="10" ref="AJ92:AJ100">AH92-AI92</f>
        <v>1395</v>
      </c>
      <c r="AK92" s="685" t="s">
        <v>84</v>
      </c>
      <c r="AL92" s="509"/>
      <c r="AM92" s="95"/>
    </row>
    <row r="93" spans="2:39" s="37" customFormat="1" ht="19.5" customHeight="1">
      <c r="B93" s="618"/>
      <c r="C93" s="600" t="s">
        <v>60</v>
      </c>
      <c r="D93" s="601"/>
      <c r="E93" s="585">
        <v>239</v>
      </c>
      <c r="F93" s="586">
        <v>2929</v>
      </c>
      <c r="G93" s="587">
        <v>771</v>
      </c>
      <c r="H93" s="587">
        <v>2158</v>
      </c>
      <c r="I93" s="585">
        <v>100</v>
      </c>
      <c r="J93" s="586">
        <v>245</v>
      </c>
      <c r="K93" s="586">
        <v>109</v>
      </c>
      <c r="L93" s="587">
        <f t="shared" si="7"/>
        <v>136</v>
      </c>
      <c r="M93" s="585">
        <v>70</v>
      </c>
      <c r="N93" s="586">
        <v>451</v>
      </c>
      <c r="O93" s="587">
        <v>127</v>
      </c>
      <c r="P93" s="587">
        <f t="shared" si="8"/>
        <v>324</v>
      </c>
      <c r="Q93" s="595">
        <v>52</v>
      </c>
      <c r="R93" s="593">
        <v>616</v>
      </c>
      <c r="S93" s="593">
        <v>125</v>
      </c>
      <c r="T93" s="592">
        <f t="shared" si="6"/>
        <v>491</v>
      </c>
      <c r="U93" s="595">
        <v>7</v>
      </c>
      <c r="V93" s="593">
        <v>169</v>
      </c>
      <c r="W93" s="593">
        <v>53</v>
      </c>
      <c r="X93" s="593">
        <f t="shared" si="9"/>
        <v>116</v>
      </c>
      <c r="Y93" s="595">
        <v>3</v>
      </c>
      <c r="Z93" s="593">
        <v>106</v>
      </c>
      <c r="AA93" s="593">
        <v>19</v>
      </c>
      <c r="AB93" s="588">
        <f>Z93-AA93</f>
        <v>87</v>
      </c>
      <c r="AC93" s="595">
        <v>2</v>
      </c>
      <c r="AD93" s="593">
        <v>148</v>
      </c>
      <c r="AE93" s="593">
        <v>33</v>
      </c>
      <c r="AF93" s="588">
        <f>AD93-AE93</f>
        <v>115</v>
      </c>
      <c r="AG93" s="595">
        <v>5</v>
      </c>
      <c r="AH93" s="593">
        <v>1194</v>
      </c>
      <c r="AI93" s="585">
        <v>305</v>
      </c>
      <c r="AJ93" s="591">
        <f t="shared" si="10"/>
        <v>889</v>
      </c>
      <c r="AK93" s="685" t="s">
        <v>84</v>
      </c>
      <c r="AL93" s="509"/>
      <c r="AM93" s="95"/>
    </row>
    <row r="94" spans="2:39" s="37" customFormat="1" ht="19.5" customHeight="1">
      <c r="B94" s="618"/>
      <c r="C94" s="600" t="s">
        <v>61</v>
      </c>
      <c r="D94" s="601"/>
      <c r="E94" s="585">
        <v>1</v>
      </c>
      <c r="F94" s="586">
        <v>9</v>
      </c>
      <c r="G94" s="587">
        <v>5</v>
      </c>
      <c r="H94" s="587">
        <v>4</v>
      </c>
      <c r="I94" s="585" t="s">
        <v>190</v>
      </c>
      <c r="J94" s="586" t="s">
        <v>190</v>
      </c>
      <c r="K94" s="586" t="s">
        <v>190</v>
      </c>
      <c r="L94" s="586" t="s">
        <v>190</v>
      </c>
      <c r="M94" s="588">
        <v>1</v>
      </c>
      <c r="N94" s="590">
        <v>9</v>
      </c>
      <c r="O94" s="589">
        <v>5</v>
      </c>
      <c r="P94" s="587">
        <f t="shared" si="8"/>
        <v>4</v>
      </c>
      <c r="Q94" s="591" t="s">
        <v>190</v>
      </c>
      <c r="R94" s="592" t="s">
        <v>190</v>
      </c>
      <c r="S94" s="592" t="s">
        <v>190</v>
      </c>
      <c r="T94" s="592" t="s">
        <v>190</v>
      </c>
      <c r="U94" s="591" t="s">
        <v>190</v>
      </c>
      <c r="V94" s="592" t="s">
        <v>190</v>
      </c>
      <c r="W94" s="592" t="s">
        <v>190</v>
      </c>
      <c r="X94" s="592" t="s">
        <v>190</v>
      </c>
      <c r="Y94" s="591" t="s">
        <v>190</v>
      </c>
      <c r="Z94" s="592" t="s">
        <v>190</v>
      </c>
      <c r="AA94" s="592" t="s">
        <v>190</v>
      </c>
      <c r="AB94" s="592" t="s">
        <v>190</v>
      </c>
      <c r="AC94" s="591" t="s">
        <v>190</v>
      </c>
      <c r="AD94" s="592" t="s">
        <v>190</v>
      </c>
      <c r="AE94" s="592" t="s">
        <v>190</v>
      </c>
      <c r="AF94" s="592" t="s">
        <v>190</v>
      </c>
      <c r="AG94" s="591" t="s">
        <v>190</v>
      </c>
      <c r="AH94" s="592" t="s">
        <v>190</v>
      </c>
      <c r="AI94" s="588" t="s">
        <v>190</v>
      </c>
      <c r="AJ94" s="588" t="s">
        <v>190</v>
      </c>
      <c r="AK94" s="685" t="s">
        <v>84</v>
      </c>
      <c r="AL94" s="509"/>
      <c r="AM94" s="95"/>
    </row>
    <row r="95" spans="2:39" s="37" customFormat="1" ht="19.5" customHeight="1">
      <c r="B95" s="618"/>
      <c r="C95" s="600" t="s">
        <v>62</v>
      </c>
      <c r="D95" s="601"/>
      <c r="E95" s="585">
        <v>62</v>
      </c>
      <c r="F95" s="586">
        <v>1554</v>
      </c>
      <c r="G95" s="587">
        <v>254</v>
      </c>
      <c r="H95" s="587">
        <v>1300</v>
      </c>
      <c r="I95" s="585">
        <v>12</v>
      </c>
      <c r="J95" s="586">
        <v>38</v>
      </c>
      <c r="K95" s="586">
        <v>5</v>
      </c>
      <c r="L95" s="587">
        <f t="shared" si="7"/>
        <v>33</v>
      </c>
      <c r="M95" s="585">
        <v>14</v>
      </c>
      <c r="N95" s="586">
        <v>93</v>
      </c>
      <c r="O95" s="587">
        <v>15</v>
      </c>
      <c r="P95" s="587">
        <f t="shared" si="8"/>
        <v>78</v>
      </c>
      <c r="Q95" s="595">
        <v>18</v>
      </c>
      <c r="R95" s="593">
        <v>285</v>
      </c>
      <c r="S95" s="593">
        <v>53</v>
      </c>
      <c r="T95" s="592">
        <f t="shared" si="6"/>
        <v>232</v>
      </c>
      <c r="U95" s="595">
        <v>10</v>
      </c>
      <c r="V95" s="593">
        <v>245</v>
      </c>
      <c r="W95" s="593">
        <v>33</v>
      </c>
      <c r="X95" s="593">
        <f t="shared" si="9"/>
        <v>212</v>
      </c>
      <c r="Y95" s="595">
        <v>4</v>
      </c>
      <c r="Z95" s="593">
        <v>149</v>
      </c>
      <c r="AA95" s="593">
        <v>16</v>
      </c>
      <c r="AB95" s="588">
        <f>Z95-AA95</f>
        <v>133</v>
      </c>
      <c r="AC95" s="595">
        <v>2</v>
      </c>
      <c r="AD95" s="593">
        <v>160</v>
      </c>
      <c r="AE95" s="593">
        <v>54</v>
      </c>
      <c r="AF95" s="588">
        <f>AD95-AE95</f>
        <v>106</v>
      </c>
      <c r="AG95" s="591">
        <v>2</v>
      </c>
      <c r="AH95" s="592">
        <v>584</v>
      </c>
      <c r="AI95" s="588">
        <v>78</v>
      </c>
      <c r="AJ95" s="591">
        <f t="shared" si="10"/>
        <v>506</v>
      </c>
      <c r="AK95" s="685" t="s">
        <v>84</v>
      </c>
      <c r="AL95" s="509"/>
      <c r="AM95" s="95"/>
    </row>
    <row r="96" spans="2:39" s="37" customFormat="1" ht="19.5" customHeight="1">
      <c r="B96" s="616" t="s">
        <v>63</v>
      </c>
      <c r="C96" s="598" t="s">
        <v>64</v>
      </c>
      <c r="D96" s="584"/>
      <c r="E96" s="585">
        <v>166</v>
      </c>
      <c r="F96" s="586">
        <v>1438</v>
      </c>
      <c r="G96" s="587">
        <v>802</v>
      </c>
      <c r="H96" s="587">
        <v>636</v>
      </c>
      <c r="I96" s="585">
        <v>121</v>
      </c>
      <c r="J96" s="586">
        <v>212</v>
      </c>
      <c r="K96" s="586">
        <v>68</v>
      </c>
      <c r="L96" s="587">
        <f t="shared" si="7"/>
        <v>144</v>
      </c>
      <c r="M96" s="585">
        <v>18</v>
      </c>
      <c r="N96" s="586">
        <v>115</v>
      </c>
      <c r="O96" s="587">
        <v>52</v>
      </c>
      <c r="P96" s="587">
        <f t="shared" si="8"/>
        <v>63</v>
      </c>
      <c r="Q96" s="595">
        <v>14</v>
      </c>
      <c r="R96" s="593">
        <v>172</v>
      </c>
      <c r="S96" s="593">
        <v>78</v>
      </c>
      <c r="T96" s="592">
        <f t="shared" si="6"/>
        <v>94</v>
      </c>
      <c r="U96" s="595">
        <v>7</v>
      </c>
      <c r="V96" s="593">
        <v>179</v>
      </c>
      <c r="W96" s="593">
        <v>79</v>
      </c>
      <c r="X96" s="593">
        <f t="shared" si="9"/>
        <v>100</v>
      </c>
      <c r="Y96" s="595">
        <v>1</v>
      </c>
      <c r="Z96" s="593">
        <v>30</v>
      </c>
      <c r="AA96" s="593">
        <v>3</v>
      </c>
      <c r="AB96" s="588">
        <f>Z96-AA96</f>
        <v>27</v>
      </c>
      <c r="AC96" s="595">
        <v>3</v>
      </c>
      <c r="AD96" s="593">
        <v>168</v>
      </c>
      <c r="AE96" s="593">
        <v>113</v>
      </c>
      <c r="AF96" s="588">
        <f>AD96-AE96</f>
        <v>55</v>
      </c>
      <c r="AG96" s="591">
        <v>2</v>
      </c>
      <c r="AH96" s="592">
        <v>562</v>
      </c>
      <c r="AI96" s="588">
        <v>409</v>
      </c>
      <c r="AJ96" s="591">
        <f t="shared" si="10"/>
        <v>153</v>
      </c>
      <c r="AK96" s="685" t="s">
        <v>84</v>
      </c>
      <c r="AL96" s="509"/>
      <c r="AM96" s="95"/>
    </row>
    <row r="97" spans="2:39" s="37" customFormat="1" ht="19.5" customHeight="1">
      <c r="B97" s="616"/>
      <c r="C97" s="598" t="s">
        <v>65</v>
      </c>
      <c r="D97" s="584"/>
      <c r="E97" s="585">
        <v>10</v>
      </c>
      <c r="F97" s="586">
        <v>735</v>
      </c>
      <c r="G97" s="587">
        <v>478</v>
      </c>
      <c r="H97" s="587">
        <v>257</v>
      </c>
      <c r="I97" s="585">
        <v>1</v>
      </c>
      <c r="J97" s="586">
        <v>1</v>
      </c>
      <c r="K97" s="590" t="s">
        <v>190</v>
      </c>
      <c r="L97" s="587">
        <v>1</v>
      </c>
      <c r="M97" s="585">
        <v>1</v>
      </c>
      <c r="N97" s="586">
        <v>8</v>
      </c>
      <c r="O97" s="587">
        <v>6</v>
      </c>
      <c r="P97" s="587">
        <f t="shared" si="8"/>
        <v>2</v>
      </c>
      <c r="Q97" s="595">
        <v>2</v>
      </c>
      <c r="R97" s="593">
        <v>23</v>
      </c>
      <c r="S97" s="593">
        <v>2</v>
      </c>
      <c r="T97" s="592">
        <f t="shared" si="6"/>
        <v>21</v>
      </c>
      <c r="U97" s="595">
        <v>2</v>
      </c>
      <c r="V97" s="593">
        <v>54</v>
      </c>
      <c r="W97" s="593">
        <v>11</v>
      </c>
      <c r="X97" s="593">
        <f t="shared" si="9"/>
        <v>43</v>
      </c>
      <c r="Y97" s="595">
        <v>1</v>
      </c>
      <c r="Z97" s="593">
        <v>30</v>
      </c>
      <c r="AA97" s="593">
        <v>3</v>
      </c>
      <c r="AB97" s="588">
        <f>Z97-AA97</f>
        <v>27</v>
      </c>
      <c r="AC97" s="595">
        <v>1</v>
      </c>
      <c r="AD97" s="593">
        <v>57</v>
      </c>
      <c r="AE97" s="593">
        <v>47</v>
      </c>
      <c r="AF97" s="588">
        <f>AD97-AE97</f>
        <v>10</v>
      </c>
      <c r="AG97" s="591">
        <v>2</v>
      </c>
      <c r="AH97" s="592">
        <v>562</v>
      </c>
      <c r="AI97" s="588">
        <v>409</v>
      </c>
      <c r="AJ97" s="591">
        <f t="shared" si="10"/>
        <v>153</v>
      </c>
      <c r="AK97" s="685" t="s">
        <v>84</v>
      </c>
      <c r="AL97" s="509"/>
      <c r="AM97" s="95"/>
    </row>
    <row r="98" spans="2:39" s="37" customFormat="1" ht="19.5" customHeight="1">
      <c r="B98" s="616"/>
      <c r="C98" s="598" t="s">
        <v>66</v>
      </c>
      <c r="D98" s="584"/>
      <c r="E98" s="585">
        <v>156</v>
      </c>
      <c r="F98" s="586">
        <v>703</v>
      </c>
      <c r="G98" s="587">
        <v>324</v>
      </c>
      <c r="H98" s="587">
        <v>379</v>
      </c>
      <c r="I98" s="585">
        <v>120</v>
      </c>
      <c r="J98" s="586">
        <v>211</v>
      </c>
      <c r="K98" s="586">
        <v>68</v>
      </c>
      <c r="L98" s="587">
        <f t="shared" si="7"/>
        <v>143</v>
      </c>
      <c r="M98" s="585">
        <v>17</v>
      </c>
      <c r="N98" s="586">
        <v>107</v>
      </c>
      <c r="O98" s="587">
        <v>46</v>
      </c>
      <c r="P98" s="587">
        <f t="shared" si="8"/>
        <v>61</v>
      </c>
      <c r="Q98" s="595">
        <v>12</v>
      </c>
      <c r="R98" s="593">
        <v>149</v>
      </c>
      <c r="S98" s="593">
        <v>76</v>
      </c>
      <c r="T98" s="592">
        <f t="shared" si="6"/>
        <v>73</v>
      </c>
      <c r="U98" s="595">
        <v>5</v>
      </c>
      <c r="V98" s="593">
        <v>125</v>
      </c>
      <c r="W98" s="593">
        <v>68</v>
      </c>
      <c r="X98" s="593">
        <f t="shared" si="9"/>
        <v>57</v>
      </c>
      <c r="Y98" s="595" t="s">
        <v>190</v>
      </c>
      <c r="Z98" s="593" t="s">
        <v>190</v>
      </c>
      <c r="AA98" s="593" t="s">
        <v>190</v>
      </c>
      <c r="AB98" s="593" t="s">
        <v>190</v>
      </c>
      <c r="AC98" s="591">
        <v>2</v>
      </c>
      <c r="AD98" s="592">
        <v>111</v>
      </c>
      <c r="AE98" s="592">
        <v>66</v>
      </c>
      <c r="AF98" s="588">
        <f>AD98-AE98</f>
        <v>45</v>
      </c>
      <c r="AG98" s="591" t="s">
        <v>190</v>
      </c>
      <c r="AH98" s="592" t="s">
        <v>190</v>
      </c>
      <c r="AI98" s="588" t="s">
        <v>190</v>
      </c>
      <c r="AJ98" s="588" t="s">
        <v>190</v>
      </c>
      <c r="AK98" s="685" t="s">
        <v>84</v>
      </c>
      <c r="AL98" s="509"/>
      <c r="AM98" s="95"/>
    </row>
    <row r="99" spans="2:39" s="37" customFormat="1" ht="19.5" customHeight="1">
      <c r="B99" s="616" t="s">
        <v>67</v>
      </c>
      <c r="C99" s="598" t="s">
        <v>68</v>
      </c>
      <c r="D99" s="584"/>
      <c r="E99" s="585">
        <v>22</v>
      </c>
      <c r="F99" s="586">
        <v>344</v>
      </c>
      <c r="G99" s="587">
        <v>235</v>
      </c>
      <c r="H99" s="587">
        <v>109</v>
      </c>
      <c r="I99" s="585">
        <v>8</v>
      </c>
      <c r="J99" s="586">
        <v>25</v>
      </c>
      <c r="K99" s="586">
        <v>12</v>
      </c>
      <c r="L99" s="587">
        <f t="shared" si="7"/>
        <v>13</v>
      </c>
      <c r="M99" s="585">
        <v>9</v>
      </c>
      <c r="N99" s="586">
        <v>63</v>
      </c>
      <c r="O99" s="587">
        <v>33</v>
      </c>
      <c r="P99" s="587">
        <f t="shared" si="8"/>
        <v>30</v>
      </c>
      <c r="Q99" s="595">
        <v>4</v>
      </c>
      <c r="R99" s="593">
        <v>54</v>
      </c>
      <c r="S99" s="593">
        <v>31</v>
      </c>
      <c r="T99" s="592">
        <f t="shared" si="6"/>
        <v>23</v>
      </c>
      <c r="U99" s="591" t="s">
        <v>190</v>
      </c>
      <c r="V99" s="592" t="s">
        <v>190</v>
      </c>
      <c r="W99" s="592" t="s">
        <v>190</v>
      </c>
      <c r="X99" s="592" t="s">
        <v>190</v>
      </c>
      <c r="Y99" s="591" t="s">
        <v>190</v>
      </c>
      <c r="Z99" s="592" t="s">
        <v>190</v>
      </c>
      <c r="AA99" s="592" t="s">
        <v>190</v>
      </c>
      <c r="AB99" s="592" t="s">
        <v>190</v>
      </c>
      <c r="AC99" s="591" t="s">
        <v>190</v>
      </c>
      <c r="AD99" s="592" t="s">
        <v>190</v>
      </c>
      <c r="AE99" s="592" t="s">
        <v>190</v>
      </c>
      <c r="AF99" s="592" t="s">
        <v>190</v>
      </c>
      <c r="AG99" s="591">
        <v>1</v>
      </c>
      <c r="AH99" s="592">
        <v>202</v>
      </c>
      <c r="AI99" s="588">
        <v>159</v>
      </c>
      <c r="AJ99" s="591">
        <f t="shared" si="10"/>
        <v>43</v>
      </c>
      <c r="AK99" s="685" t="s">
        <v>84</v>
      </c>
      <c r="AL99" s="509"/>
      <c r="AM99" s="95"/>
    </row>
    <row r="100" spans="2:39" s="37" customFormat="1" ht="19.5" customHeight="1">
      <c r="B100" s="616"/>
      <c r="C100" s="598" t="s">
        <v>69</v>
      </c>
      <c r="D100" s="584"/>
      <c r="E100" s="588">
        <v>13</v>
      </c>
      <c r="F100" s="590">
        <v>267</v>
      </c>
      <c r="G100" s="589">
        <v>194</v>
      </c>
      <c r="H100" s="589">
        <v>73</v>
      </c>
      <c r="I100" s="588">
        <v>5</v>
      </c>
      <c r="J100" s="590">
        <v>20</v>
      </c>
      <c r="K100" s="590">
        <v>11</v>
      </c>
      <c r="L100" s="587">
        <f t="shared" si="7"/>
        <v>9</v>
      </c>
      <c r="M100" s="588">
        <v>7</v>
      </c>
      <c r="N100" s="590">
        <v>45</v>
      </c>
      <c r="O100" s="589">
        <v>24</v>
      </c>
      <c r="P100" s="587">
        <f t="shared" si="8"/>
        <v>21</v>
      </c>
      <c r="Q100" s="591" t="s">
        <v>190</v>
      </c>
      <c r="R100" s="592" t="s">
        <v>190</v>
      </c>
      <c r="S100" s="592" t="s">
        <v>190</v>
      </c>
      <c r="T100" s="592" t="s">
        <v>190</v>
      </c>
      <c r="U100" s="591" t="s">
        <v>190</v>
      </c>
      <c r="V100" s="592" t="s">
        <v>190</v>
      </c>
      <c r="W100" s="592" t="s">
        <v>190</v>
      </c>
      <c r="X100" s="592" t="s">
        <v>190</v>
      </c>
      <c r="Y100" s="591" t="s">
        <v>190</v>
      </c>
      <c r="Z100" s="592" t="s">
        <v>190</v>
      </c>
      <c r="AA100" s="592" t="s">
        <v>190</v>
      </c>
      <c r="AB100" s="592" t="s">
        <v>190</v>
      </c>
      <c r="AC100" s="591" t="s">
        <v>190</v>
      </c>
      <c r="AD100" s="592" t="s">
        <v>190</v>
      </c>
      <c r="AE100" s="592" t="s">
        <v>190</v>
      </c>
      <c r="AF100" s="592" t="s">
        <v>190</v>
      </c>
      <c r="AG100" s="591">
        <v>1</v>
      </c>
      <c r="AH100" s="592">
        <v>202</v>
      </c>
      <c r="AI100" s="588">
        <v>159</v>
      </c>
      <c r="AJ100" s="591">
        <f t="shared" si="10"/>
        <v>43</v>
      </c>
      <c r="AK100" s="685" t="s">
        <v>84</v>
      </c>
      <c r="AL100" s="509"/>
      <c r="AM100" s="95"/>
    </row>
    <row r="101" spans="2:39" s="37" customFormat="1" ht="19.5" customHeight="1">
      <c r="B101" s="616"/>
      <c r="C101" s="598" t="s">
        <v>70</v>
      </c>
      <c r="D101" s="584"/>
      <c r="E101" s="585">
        <v>9</v>
      </c>
      <c r="F101" s="586">
        <v>77</v>
      </c>
      <c r="G101" s="587">
        <v>41</v>
      </c>
      <c r="H101" s="587">
        <v>36</v>
      </c>
      <c r="I101" s="585">
        <v>3</v>
      </c>
      <c r="J101" s="586">
        <v>5</v>
      </c>
      <c r="K101" s="586">
        <v>1</v>
      </c>
      <c r="L101" s="587">
        <f t="shared" si="7"/>
        <v>4</v>
      </c>
      <c r="M101" s="585">
        <v>2</v>
      </c>
      <c r="N101" s="586">
        <v>18</v>
      </c>
      <c r="O101" s="587">
        <v>9</v>
      </c>
      <c r="P101" s="587">
        <f t="shared" si="8"/>
        <v>9</v>
      </c>
      <c r="Q101" s="595">
        <v>4</v>
      </c>
      <c r="R101" s="593">
        <v>54</v>
      </c>
      <c r="S101" s="593">
        <v>31</v>
      </c>
      <c r="T101" s="592">
        <f t="shared" si="6"/>
        <v>23</v>
      </c>
      <c r="U101" s="591" t="s">
        <v>190</v>
      </c>
      <c r="V101" s="592" t="s">
        <v>190</v>
      </c>
      <c r="W101" s="592" t="s">
        <v>190</v>
      </c>
      <c r="X101" s="592" t="s">
        <v>190</v>
      </c>
      <c r="Y101" s="591" t="s">
        <v>190</v>
      </c>
      <c r="Z101" s="592" t="s">
        <v>190</v>
      </c>
      <c r="AA101" s="592" t="s">
        <v>190</v>
      </c>
      <c r="AB101" s="592" t="s">
        <v>190</v>
      </c>
      <c r="AC101" s="591" t="s">
        <v>190</v>
      </c>
      <c r="AD101" s="592" t="s">
        <v>190</v>
      </c>
      <c r="AE101" s="592" t="s">
        <v>190</v>
      </c>
      <c r="AF101" s="592" t="s">
        <v>190</v>
      </c>
      <c r="AG101" s="591" t="s">
        <v>190</v>
      </c>
      <c r="AH101" s="592" t="s">
        <v>190</v>
      </c>
      <c r="AI101" s="588" t="s">
        <v>190</v>
      </c>
      <c r="AJ101" s="588" t="s">
        <v>190</v>
      </c>
      <c r="AK101" s="685" t="s">
        <v>84</v>
      </c>
      <c r="AL101" s="509"/>
      <c r="AM101" s="95"/>
    </row>
    <row r="102" spans="2:39" s="37" customFormat="1" ht="19.5" customHeight="1">
      <c r="B102" s="616" t="s">
        <v>71</v>
      </c>
      <c r="C102" s="598" t="s">
        <v>72</v>
      </c>
      <c r="D102" s="584"/>
      <c r="E102" s="585">
        <v>797</v>
      </c>
      <c r="F102" s="586">
        <v>3805</v>
      </c>
      <c r="G102" s="587">
        <v>2299</v>
      </c>
      <c r="H102" s="587">
        <v>1506</v>
      </c>
      <c r="I102" s="585">
        <v>607</v>
      </c>
      <c r="J102" s="586">
        <v>1211</v>
      </c>
      <c r="K102" s="586">
        <v>657</v>
      </c>
      <c r="L102" s="587">
        <f t="shared" si="7"/>
        <v>554</v>
      </c>
      <c r="M102" s="585">
        <v>100</v>
      </c>
      <c r="N102" s="586">
        <v>647</v>
      </c>
      <c r="O102" s="587">
        <v>334</v>
      </c>
      <c r="P102" s="587">
        <f t="shared" si="8"/>
        <v>313</v>
      </c>
      <c r="Q102" s="595">
        <v>61</v>
      </c>
      <c r="R102" s="593">
        <v>829</v>
      </c>
      <c r="S102" s="593">
        <v>519</v>
      </c>
      <c r="T102" s="592">
        <f t="shared" si="6"/>
        <v>310</v>
      </c>
      <c r="U102" s="595">
        <v>15</v>
      </c>
      <c r="V102" s="593">
        <v>379</v>
      </c>
      <c r="W102" s="593">
        <v>286</v>
      </c>
      <c r="X102" s="593">
        <f t="shared" si="9"/>
        <v>93</v>
      </c>
      <c r="Y102" s="595">
        <v>8</v>
      </c>
      <c r="Z102" s="593">
        <v>288</v>
      </c>
      <c r="AA102" s="593">
        <v>151</v>
      </c>
      <c r="AB102" s="588">
        <f>Z102-AA102</f>
        <v>137</v>
      </c>
      <c r="AC102" s="595">
        <v>6</v>
      </c>
      <c r="AD102" s="593">
        <v>451</v>
      </c>
      <c r="AE102" s="593">
        <v>352</v>
      </c>
      <c r="AF102" s="588">
        <f>AD102-AE102</f>
        <v>99</v>
      </c>
      <c r="AG102" s="591" t="s">
        <v>190</v>
      </c>
      <c r="AH102" s="592" t="s">
        <v>190</v>
      </c>
      <c r="AI102" s="588" t="s">
        <v>190</v>
      </c>
      <c r="AJ102" s="588" t="s">
        <v>190</v>
      </c>
      <c r="AK102" s="685" t="s">
        <v>84</v>
      </c>
      <c r="AL102" s="509"/>
      <c r="AM102" s="95"/>
    </row>
    <row r="103" spans="2:39" s="37" customFormat="1" ht="19.5" customHeight="1">
      <c r="B103" s="616"/>
      <c r="C103" s="598" t="s">
        <v>127</v>
      </c>
      <c r="D103" s="584"/>
      <c r="E103" s="585">
        <v>71</v>
      </c>
      <c r="F103" s="586">
        <v>344</v>
      </c>
      <c r="G103" s="587">
        <v>221</v>
      </c>
      <c r="H103" s="587">
        <v>123</v>
      </c>
      <c r="I103" s="585">
        <v>48</v>
      </c>
      <c r="J103" s="586">
        <v>110</v>
      </c>
      <c r="K103" s="586">
        <v>75</v>
      </c>
      <c r="L103" s="587">
        <f t="shared" si="7"/>
        <v>35</v>
      </c>
      <c r="M103" s="585">
        <v>13</v>
      </c>
      <c r="N103" s="586">
        <v>92</v>
      </c>
      <c r="O103" s="587">
        <v>57</v>
      </c>
      <c r="P103" s="587">
        <f t="shared" si="8"/>
        <v>35</v>
      </c>
      <c r="Q103" s="595">
        <v>10</v>
      </c>
      <c r="R103" s="593">
        <v>142</v>
      </c>
      <c r="S103" s="593">
        <v>89</v>
      </c>
      <c r="T103" s="592">
        <f t="shared" si="6"/>
        <v>53</v>
      </c>
      <c r="U103" s="591" t="s">
        <v>190</v>
      </c>
      <c r="V103" s="592" t="s">
        <v>190</v>
      </c>
      <c r="W103" s="592" t="s">
        <v>190</v>
      </c>
      <c r="X103" s="592" t="s">
        <v>190</v>
      </c>
      <c r="Y103" s="591" t="s">
        <v>190</v>
      </c>
      <c r="Z103" s="592" t="s">
        <v>190</v>
      </c>
      <c r="AA103" s="592" t="s">
        <v>190</v>
      </c>
      <c r="AB103" s="592" t="s">
        <v>190</v>
      </c>
      <c r="AC103" s="591" t="s">
        <v>190</v>
      </c>
      <c r="AD103" s="592" t="s">
        <v>190</v>
      </c>
      <c r="AE103" s="592" t="s">
        <v>190</v>
      </c>
      <c r="AF103" s="592" t="s">
        <v>190</v>
      </c>
      <c r="AG103" s="591" t="s">
        <v>190</v>
      </c>
      <c r="AH103" s="592" t="s">
        <v>190</v>
      </c>
      <c r="AI103" s="588" t="s">
        <v>190</v>
      </c>
      <c r="AJ103" s="588" t="s">
        <v>190</v>
      </c>
      <c r="AK103" s="685" t="s">
        <v>84</v>
      </c>
      <c r="AL103" s="509"/>
      <c r="AM103" s="95"/>
    </row>
    <row r="104" spans="2:39" s="37" customFormat="1" ht="19.5" customHeight="1">
      <c r="B104" s="616"/>
      <c r="C104" s="598" t="s">
        <v>73</v>
      </c>
      <c r="D104" s="584"/>
      <c r="E104" s="585" t="s">
        <v>190</v>
      </c>
      <c r="F104" s="586" t="s">
        <v>190</v>
      </c>
      <c r="G104" s="587" t="s">
        <v>190</v>
      </c>
      <c r="H104" s="587" t="s">
        <v>190</v>
      </c>
      <c r="I104" s="588" t="s">
        <v>190</v>
      </c>
      <c r="J104" s="590" t="s">
        <v>190</v>
      </c>
      <c r="K104" s="590" t="s">
        <v>190</v>
      </c>
      <c r="L104" s="590" t="s">
        <v>190</v>
      </c>
      <c r="M104" s="585" t="s">
        <v>190</v>
      </c>
      <c r="N104" s="586" t="s">
        <v>190</v>
      </c>
      <c r="O104" s="587" t="s">
        <v>190</v>
      </c>
      <c r="P104" s="587" t="s">
        <v>190</v>
      </c>
      <c r="Q104" s="591" t="s">
        <v>190</v>
      </c>
      <c r="R104" s="592" t="s">
        <v>190</v>
      </c>
      <c r="S104" s="592" t="s">
        <v>190</v>
      </c>
      <c r="T104" s="592" t="s">
        <v>190</v>
      </c>
      <c r="U104" s="591" t="s">
        <v>190</v>
      </c>
      <c r="V104" s="592" t="s">
        <v>190</v>
      </c>
      <c r="W104" s="592" t="s">
        <v>190</v>
      </c>
      <c r="X104" s="592" t="s">
        <v>190</v>
      </c>
      <c r="Y104" s="591" t="s">
        <v>190</v>
      </c>
      <c r="Z104" s="592" t="s">
        <v>190</v>
      </c>
      <c r="AA104" s="592" t="s">
        <v>190</v>
      </c>
      <c r="AB104" s="592" t="s">
        <v>190</v>
      </c>
      <c r="AC104" s="591" t="s">
        <v>190</v>
      </c>
      <c r="AD104" s="592" t="s">
        <v>190</v>
      </c>
      <c r="AE104" s="592" t="s">
        <v>190</v>
      </c>
      <c r="AF104" s="592" t="s">
        <v>190</v>
      </c>
      <c r="AG104" s="591" t="s">
        <v>190</v>
      </c>
      <c r="AH104" s="592" t="s">
        <v>190</v>
      </c>
      <c r="AI104" s="588" t="s">
        <v>190</v>
      </c>
      <c r="AJ104" s="588" t="s">
        <v>190</v>
      </c>
      <c r="AK104" s="685" t="s">
        <v>84</v>
      </c>
      <c r="AL104" s="509"/>
      <c r="AM104" s="95"/>
    </row>
    <row r="105" spans="2:39" s="37" customFormat="1" ht="19.5" customHeight="1">
      <c r="B105" s="616"/>
      <c r="C105" s="598" t="s">
        <v>74</v>
      </c>
      <c r="D105" s="584"/>
      <c r="E105" s="585">
        <v>355</v>
      </c>
      <c r="F105" s="586">
        <v>1050</v>
      </c>
      <c r="G105" s="587">
        <v>365</v>
      </c>
      <c r="H105" s="587">
        <v>685</v>
      </c>
      <c r="I105" s="585">
        <v>308</v>
      </c>
      <c r="J105" s="586">
        <v>555</v>
      </c>
      <c r="K105" s="586">
        <v>219</v>
      </c>
      <c r="L105" s="587">
        <f t="shared" si="7"/>
        <v>336</v>
      </c>
      <c r="M105" s="585">
        <v>35</v>
      </c>
      <c r="N105" s="586">
        <v>220</v>
      </c>
      <c r="O105" s="587">
        <v>76</v>
      </c>
      <c r="P105" s="587">
        <f t="shared" si="8"/>
        <v>144</v>
      </c>
      <c r="Q105" s="595">
        <v>8</v>
      </c>
      <c r="R105" s="593">
        <v>97</v>
      </c>
      <c r="S105" s="593">
        <v>19</v>
      </c>
      <c r="T105" s="592">
        <f t="shared" si="6"/>
        <v>78</v>
      </c>
      <c r="U105" s="595">
        <v>1</v>
      </c>
      <c r="V105" s="593">
        <v>25</v>
      </c>
      <c r="W105" s="593">
        <v>8</v>
      </c>
      <c r="X105" s="593">
        <f t="shared" si="9"/>
        <v>17</v>
      </c>
      <c r="Y105" s="595">
        <v>2</v>
      </c>
      <c r="Z105" s="593">
        <v>76</v>
      </c>
      <c r="AA105" s="593">
        <v>22</v>
      </c>
      <c r="AB105" s="588">
        <f>Z105-AA105</f>
        <v>54</v>
      </c>
      <c r="AC105" s="595">
        <v>1</v>
      </c>
      <c r="AD105" s="593">
        <v>77</v>
      </c>
      <c r="AE105" s="593">
        <v>21</v>
      </c>
      <c r="AF105" s="588">
        <f>AD105-AE105</f>
        <v>56</v>
      </c>
      <c r="AG105" s="591" t="s">
        <v>190</v>
      </c>
      <c r="AH105" s="592" t="s">
        <v>190</v>
      </c>
      <c r="AI105" s="588" t="s">
        <v>190</v>
      </c>
      <c r="AJ105" s="588" t="s">
        <v>190</v>
      </c>
      <c r="AK105" s="685" t="s">
        <v>84</v>
      </c>
      <c r="AL105" s="509"/>
      <c r="AM105" s="95"/>
    </row>
    <row r="106" spans="2:39" s="37" customFormat="1" ht="19.5" customHeight="1">
      <c r="B106" s="616"/>
      <c r="C106" s="598" t="s">
        <v>75</v>
      </c>
      <c r="D106" s="584"/>
      <c r="E106" s="585">
        <v>51</v>
      </c>
      <c r="F106" s="586">
        <v>163</v>
      </c>
      <c r="G106" s="587">
        <v>71</v>
      </c>
      <c r="H106" s="587">
        <v>92</v>
      </c>
      <c r="I106" s="585">
        <v>40</v>
      </c>
      <c r="J106" s="586">
        <v>82</v>
      </c>
      <c r="K106" s="586">
        <v>41</v>
      </c>
      <c r="L106" s="587">
        <f t="shared" si="7"/>
        <v>41</v>
      </c>
      <c r="M106" s="585">
        <v>10</v>
      </c>
      <c r="N106" s="586">
        <v>65</v>
      </c>
      <c r="O106" s="587">
        <v>20</v>
      </c>
      <c r="P106" s="587">
        <f t="shared" si="8"/>
        <v>45</v>
      </c>
      <c r="Q106" s="591">
        <v>1</v>
      </c>
      <c r="R106" s="592">
        <v>16</v>
      </c>
      <c r="S106" s="592">
        <v>10</v>
      </c>
      <c r="T106" s="592">
        <f t="shared" si="6"/>
        <v>6</v>
      </c>
      <c r="U106" s="591" t="s">
        <v>190</v>
      </c>
      <c r="V106" s="592" t="s">
        <v>190</v>
      </c>
      <c r="W106" s="592" t="s">
        <v>190</v>
      </c>
      <c r="X106" s="592" t="s">
        <v>190</v>
      </c>
      <c r="Y106" s="591" t="s">
        <v>190</v>
      </c>
      <c r="Z106" s="592" t="s">
        <v>190</v>
      </c>
      <c r="AA106" s="592" t="s">
        <v>190</v>
      </c>
      <c r="AB106" s="592" t="s">
        <v>190</v>
      </c>
      <c r="AC106" s="591" t="s">
        <v>190</v>
      </c>
      <c r="AD106" s="592" t="s">
        <v>190</v>
      </c>
      <c r="AE106" s="592" t="s">
        <v>190</v>
      </c>
      <c r="AF106" s="592" t="s">
        <v>190</v>
      </c>
      <c r="AG106" s="591" t="s">
        <v>190</v>
      </c>
      <c r="AH106" s="592" t="s">
        <v>190</v>
      </c>
      <c r="AI106" s="588" t="s">
        <v>190</v>
      </c>
      <c r="AJ106" s="588" t="s">
        <v>190</v>
      </c>
      <c r="AK106" s="685" t="s">
        <v>84</v>
      </c>
      <c r="AL106" s="509"/>
      <c r="AM106" s="95"/>
    </row>
    <row r="107" spans="2:39" s="37" customFormat="1" ht="19.5" customHeight="1">
      <c r="B107" s="616"/>
      <c r="C107" s="598" t="s">
        <v>76</v>
      </c>
      <c r="D107" s="584"/>
      <c r="E107" s="585">
        <v>37</v>
      </c>
      <c r="F107" s="586">
        <v>462</v>
      </c>
      <c r="G107" s="587">
        <v>264</v>
      </c>
      <c r="H107" s="587">
        <v>198</v>
      </c>
      <c r="I107" s="585">
        <v>16</v>
      </c>
      <c r="J107" s="586">
        <v>28</v>
      </c>
      <c r="K107" s="586">
        <v>15</v>
      </c>
      <c r="L107" s="587">
        <f t="shared" si="7"/>
        <v>13</v>
      </c>
      <c r="M107" s="585">
        <v>5</v>
      </c>
      <c r="N107" s="586">
        <v>34</v>
      </c>
      <c r="O107" s="587">
        <v>17</v>
      </c>
      <c r="P107" s="587">
        <f t="shared" si="8"/>
        <v>17</v>
      </c>
      <c r="Q107" s="595">
        <v>7</v>
      </c>
      <c r="R107" s="593">
        <v>105</v>
      </c>
      <c r="S107" s="593">
        <v>52</v>
      </c>
      <c r="T107" s="592">
        <f t="shared" si="6"/>
        <v>53</v>
      </c>
      <c r="U107" s="595">
        <v>4</v>
      </c>
      <c r="V107" s="593">
        <v>103</v>
      </c>
      <c r="W107" s="593">
        <v>56</v>
      </c>
      <c r="X107" s="593">
        <f t="shared" si="9"/>
        <v>47</v>
      </c>
      <c r="Y107" s="595">
        <v>4</v>
      </c>
      <c r="Z107" s="593">
        <v>141</v>
      </c>
      <c r="AA107" s="593">
        <v>94</v>
      </c>
      <c r="AB107" s="588">
        <f>Z107-AA107</f>
        <v>47</v>
      </c>
      <c r="AC107" s="595">
        <v>1</v>
      </c>
      <c r="AD107" s="593">
        <v>51</v>
      </c>
      <c r="AE107" s="593">
        <v>30</v>
      </c>
      <c r="AF107" s="588">
        <f>AD107-AE107</f>
        <v>21</v>
      </c>
      <c r="AG107" s="591" t="s">
        <v>190</v>
      </c>
      <c r="AH107" s="592" t="s">
        <v>190</v>
      </c>
      <c r="AI107" s="588" t="s">
        <v>190</v>
      </c>
      <c r="AJ107" s="588" t="s">
        <v>190</v>
      </c>
      <c r="AK107" s="685" t="s">
        <v>84</v>
      </c>
      <c r="AL107" s="509"/>
      <c r="AM107" s="95"/>
    </row>
    <row r="108" spans="2:39" s="37" customFormat="1" ht="19.5" customHeight="1">
      <c r="B108" s="616"/>
      <c r="C108" s="598" t="s">
        <v>128</v>
      </c>
      <c r="D108" s="584"/>
      <c r="E108" s="585">
        <v>24</v>
      </c>
      <c r="F108" s="586">
        <v>323</v>
      </c>
      <c r="G108" s="587">
        <v>268</v>
      </c>
      <c r="H108" s="587">
        <v>55</v>
      </c>
      <c r="I108" s="585">
        <v>7</v>
      </c>
      <c r="J108" s="586">
        <v>20</v>
      </c>
      <c r="K108" s="586">
        <v>16</v>
      </c>
      <c r="L108" s="587">
        <f t="shared" si="7"/>
        <v>4</v>
      </c>
      <c r="M108" s="585">
        <v>5</v>
      </c>
      <c r="N108" s="586">
        <v>37</v>
      </c>
      <c r="O108" s="587">
        <v>30</v>
      </c>
      <c r="P108" s="587">
        <f t="shared" si="8"/>
        <v>7</v>
      </c>
      <c r="Q108" s="595">
        <v>8</v>
      </c>
      <c r="R108" s="593">
        <v>123</v>
      </c>
      <c r="S108" s="593">
        <v>100</v>
      </c>
      <c r="T108" s="592">
        <f t="shared" si="6"/>
        <v>23</v>
      </c>
      <c r="U108" s="595">
        <v>2</v>
      </c>
      <c r="V108" s="593">
        <v>48</v>
      </c>
      <c r="W108" s="593">
        <v>42</v>
      </c>
      <c r="X108" s="593">
        <f t="shared" si="9"/>
        <v>6</v>
      </c>
      <c r="Y108" s="595">
        <v>1</v>
      </c>
      <c r="Z108" s="593">
        <v>36</v>
      </c>
      <c r="AA108" s="593">
        <v>29</v>
      </c>
      <c r="AB108" s="588">
        <f>Z108-AA108</f>
        <v>7</v>
      </c>
      <c r="AC108" s="595">
        <v>1</v>
      </c>
      <c r="AD108" s="593">
        <v>59</v>
      </c>
      <c r="AE108" s="593">
        <v>51</v>
      </c>
      <c r="AF108" s="588">
        <f>AD108-AE108</f>
        <v>8</v>
      </c>
      <c r="AG108" s="591" t="s">
        <v>190</v>
      </c>
      <c r="AH108" s="592" t="s">
        <v>190</v>
      </c>
      <c r="AI108" s="588" t="s">
        <v>190</v>
      </c>
      <c r="AJ108" s="588" t="s">
        <v>190</v>
      </c>
      <c r="AK108" s="685" t="s">
        <v>84</v>
      </c>
      <c r="AL108" s="509"/>
      <c r="AM108" s="95"/>
    </row>
    <row r="109" spans="2:39" s="37" customFormat="1" ht="19.5" customHeight="1">
      <c r="B109" s="616"/>
      <c r="C109" s="598" t="s">
        <v>77</v>
      </c>
      <c r="D109" s="584"/>
      <c r="E109" s="585">
        <v>77</v>
      </c>
      <c r="F109" s="586">
        <v>299</v>
      </c>
      <c r="G109" s="587">
        <v>240</v>
      </c>
      <c r="H109" s="587">
        <v>59</v>
      </c>
      <c r="I109" s="585">
        <v>57</v>
      </c>
      <c r="J109" s="586">
        <v>125</v>
      </c>
      <c r="K109" s="586">
        <v>104</v>
      </c>
      <c r="L109" s="587">
        <f t="shared" si="7"/>
        <v>21</v>
      </c>
      <c r="M109" s="585">
        <v>11</v>
      </c>
      <c r="N109" s="586">
        <v>66</v>
      </c>
      <c r="O109" s="587">
        <v>52</v>
      </c>
      <c r="P109" s="587">
        <f t="shared" si="8"/>
        <v>14</v>
      </c>
      <c r="Q109" s="595">
        <v>9</v>
      </c>
      <c r="R109" s="593">
        <v>108</v>
      </c>
      <c r="S109" s="593">
        <v>84</v>
      </c>
      <c r="T109" s="592">
        <f t="shared" si="6"/>
        <v>24</v>
      </c>
      <c r="U109" s="591" t="s">
        <v>190</v>
      </c>
      <c r="V109" s="592" t="s">
        <v>190</v>
      </c>
      <c r="W109" s="592" t="s">
        <v>190</v>
      </c>
      <c r="X109" s="592" t="s">
        <v>190</v>
      </c>
      <c r="Y109" s="591" t="s">
        <v>190</v>
      </c>
      <c r="Z109" s="592" t="s">
        <v>190</v>
      </c>
      <c r="AA109" s="592" t="s">
        <v>190</v>
      </c>
      <c r="AB109" s="592" t="s">
        <v>190</v>
      </c>
      <c r="AC109" s="591" t="s">
        <v>190</v>
      </c>
      <c r="AD109" s="592" t="s">
        <v>190</v>
      </c>
      <c r="AE109" s="592" t="s">
        <v>190</v>
      </c>
      <c r="AF109" s="592" t="s">
        <v>190</v>
      </c>
      <c r="AG109" s="591" t="s">
        <v>190</v>
      </c>
      <c r="AH109" s="592" t="s">
        <v>190</v>
      </c>
      <c r="AI109" s="588" t="s">
        <v>190</v>
      </c>
      <c r="AJ109" s="588" t="s">
        <v>190</v>
      </c>
      <c r="AK109" s="685" t="s">
        <v>84</v>
      </c>
      <c r="AL109" s="509"/>
      <c r="AM109" s="95"/>
    </row>
    <row r="110" spans="2:39" s="37" customFormat="1" ht="19.5" customHeight="1">
      <c r="B110" s="616"/>
      <c r="C110" s="598" t="s">
        <v>78</v>
      </c>
      <c r="D110" s="584"/>
      <c r="E110" s="585">
        <v>26</v>
      </c>
      <c r="F110" s="586">
        <v>106</v>
      </c>
      <c r="G110" s="587">
        <v>91</v>
      </c>
      <c r="H110" s="587">
        <v>15</v>
      </c>
      <c r="I110" s="585">
        <v>22</v>
      </c>
      <c r="J110" s="586">
        <v>53</v>
      </c>
      <c r="K110" s="586">
        <v>42</v>
      </c>
      <c r="L110" s="587">
        <f t="shared" si="7"/>
        <v>11</v>
      </c>
      <c r="M110" s="585">
        <v>2</v>
      </c>
      <c r="N110" s="586">
        <v>13</v>
      </c>
      <c r="O110" s="587">
        <v>9</v>
      </c>
      <c r="P110" s="587">
        <f t="shared" si="8"/>
        <v>4</v>
      </c>
      <c r="Q110" s="595">
        <v>1</v>
      </c>
      <c r="R110" s="593">
        <v>11</v>
      </c>
      <c r="S110" s="593">
        <v>11</v>
      </c>
      <c r="T110" s="592">
        <f t="shared" si="6"/>
        <v>0</v>
      </c>
      <c r="U110" s="591">
        <v>1</v>
      </c>
      <c r="V110" s="592">
        <v>29</v>
      </c>
      <c r="W110" s="592">
        <v>29</v>
      </c>
      <c r="X110" s="593">
        <f t="shared" si="9"/>
        <v>0</v>
      </c>
      <c r="Y110" s="595" t="s">
        <v>190</v>
      </c>
      <c r="Z110" s="593" t="s">
        <v>190</v>
      </c>
      <c r="AA110" s="593" t="s">
        <v>190</v>
      </c>
      <c r="AB110" s="593" t="s">
        <v>190</v>
      </c>
      <c r="AC110" s="591" t="s">
        <v>190</v>
      </c>
      <c r="AD110" s="592" t="s">
        <v>190</v>
      </c>
      <c r="AE110" s="592" t="s">
        <v>190</v>
      </c>
      <c r="AF110" s="592" t="s">
        <v>190</v>
      </c>
      <c r="AG110" s="591" t="s">
        <v>190</v>
      </c>
      <c r="AH110" s="592" t="s">
        <v>190</v>
      </c>
      <c r="AI110" s="588" t="s">
        <v>190</v>
      </c>
      <c r="AJ110" s="588" t="s">
        <v>190</v>
      </c>
      <c r="AK110" s="685" t="s">
        <v>84</v>
      </c>
      <c r="AL110" s="509"/>
      <c r="AM110" s="95"/>
    </row>
    <row r="111" spans="2:39" s="37" customFormat="1" ht="19.5" customHeight="1">
      <c r="B111" s="616"/>
      <c r="C111" s="598" t="s">
        <v>79</v>
      </c>
      <c r="D111" s="584"/>
      <c r="E111" s="585">
        <v>23</v>
      </c>
      <c r="F111" s="586">
        <v>228</v>
      </c>
      <c r="G111" s="587">
        <v>161</v>
      </c>
      <c r="H111" s="587">
        <v>67</v>
      </c>
      <c r="I111" s="585">
        <v>9</v>
      </c>
      <c r="J111" s="586">
        <v>21</v>
      </c>
      <c r="K111" s="586">
        <v>17</v>
      </c>
      <c r="L111" s="587">
        <f t="shared" si="7"/>
        <v>4</v>
      </c>
      <c r="M111" s="585">
        <v>5</v>
      </c>
      <c r="N111" s="586">
        <v>29</v>
      </c>
      <c r="O111" s="587">
        <v>24</v>
      </c>
      <c r="P111" s="587">
        <f t="shared" si="8"/>
        <v>5</v>
      </c>
      <c r="Q111" s="595">
        <v>5</v>
      </c>
      <c r="R111" s="593">
        <v>66</v>
      </c>
      <c r="S111" s="593">
        <v>56</v>
      </c>
      <c r="T111" s="592">
        <f t="shared" si="6"/>
        <v>10</v>
      </c>
      <c r="U111" s="595">
        <v>3</v>
      </c>
      <c r="V111" s="593">
        <v>77</v>
      </c>
      <c r="W111" s="593">
        <v>58</v>
      </c>
      <c r="X111" s="593">
        <f t="shared" si="9"/>
        <v>19</v>
      </c>
      <c r="Y111" s="591">
        <v>1</v>
      </c>
      <c r="Z111" s="592">
        <v>35</v>
      </c>
      <c r="AA111" s="592">
        <v>6</v>
      </c>
      <c r="AB111" s="588">
        <f>Z111-AA111</f>
        <v>29</v>
      </c>
      <c r="AC111" s="591" t="s">
        <v>190</v>
      </c>
      <c r="AD111" s="592" t="s">
        <v>190</v>
      </c>
      <c r="AE111" s="592" t="s">
        <v>190</v>
      </c>
      <c r="AF111" s="592" t="s">
        <v>190</v>
      </c>
      <c r="AG111" s="591" t="s">
        <v>190</v>
      </c>
      <c r="AH111" s="592" t="s">
        <v>190</v>
      </c>
      <c r="AI111" s="588" t="s">
        <v>190</v>
      </c>
      <c r="AJ111" s="588" t="s">
        <v>190</v>
      </c>
      <c r="AK111" s="685" t="s">
        <v>84</v>
      </c>
      <c r="AL111" s="509"/>
      <c r="AM111" s="95"/>
    </row>
    <row r="112" spans="2:39" s="37" customFormat="1" ht="19.5" customHeight="1">
      <c r="B112" s="616"/>
      <c r="C112" s="598" t="s">
        <v>80</v>
      </c>
      <c r="D112" s="584"/>
      <c r="E112" s="585">
        <v>1</v>
      </c>
      <c r="F112" s="586">
        <v>8</v>
      </c>
      <c r="G112" s="587">
        <v>7</v>
      </c>
      <c r="H112" s="587">
        <v>1</v>
      </c>
      <c r="I112" s="585" t="s">
        <v>190</v>
      </c>
      <c r="J112" s="586" t="s">
        <v>190</v>
      </c>
      <c r="K112" s="586" t="s">
        <v>190</v>
      </c>
      <c r="L112" s="586" t="s">
        <v>190</v>
      </c>
      <c r="M112" s="588">
        <v>1</v>
      </c>
      <c r="N112" s="590">
        <v>8</v>
      </c>
      <c r="O112" s="589">
        <v>7</v>
      </c>
      <c r="P112" s="587">
        <f t="shared" si="8"/>
        <v>1</v>
      </c>
      <c r="Q112" s="591" t="s">
        <v>190</v>
      </c>
      <c r="R112" s="592" t="s">
        <v>190</v>
      </c>
      <c r="S112" s="592" t="s">
        <v>190</v>
      </c>
      <c r="T112" s="592" t="s">
        <v>190</v>
      </c>
      <c r="U112" s="591" t="s">
        <v>190</v>
      </c>
      <c r="V112" s="592" t="s">
        <v>190</v>
      </c>
      <c r="W112" s="592" t="s">
        <v>190</v>
      </c>
      <c r="X112" s="592" t="s">
        <v>190</v>
      </c>
      <c r="Y112" s="591" t="s">
        <v>190</v>
      </c>
      <c r="Z112" s="592" t="s">
        <v>190</v>
      </c>
      <c r="AA112" s="592" t="s">
        <v>190</v>
      </c>
      <c r="AB112" s="592" t="s">
        <v>190</v>
      </c>
      <c r="AC112" s="591" t="s">
        <v>190</v>
      </c>
      <c r="AD112" s="592" t="s">
        <v>190</v>
      </c>
      <c r="AE112" s="592" t="s">
        <v>190</v>
      </c>
      <c r="AF112" s="592" t="s">
        <v>190</v>
      </c>
      <c r="AG112" s="591" t="s">
        <v>190</v>
      </c>
      <c r="AH112" s="592" t="s">
        <v>190</v>
      </c>
      <c r="AI112" s="588" t="s">
        <v>190</v>
      </c>
      <c r="AJ112" s="588" t="s">
        <v>190</v>
      </c>
      <c r="AK112" s="685" t="s">
        <v>84</v>
      </c>
      <c r="AL112" s="509"/>
      <c r="AM112" s="95"/>
    </row>
    <row r="113" spans="2:39" s="37" customFormat="1" ht="19.5" customHeight="1">
      <c r="B113" s="616"/>
      <c r="C113" s="598" t="s">
        <v>81</v>
      </c>
      <c r="D113" s="584"/>
      <c r="E113" s="585">
        <v>39</v>
      </c>
      <c r="F113" s="586">
        <v>541</v>
      </c>
      <c r="G113" s="587">
        <v>451</v>
      </c>
      <c r="H113" s="587">
        <v>90</v>
      </c>
      <c r="I113" s="585">
        <v>17</v>
      </c>
      <c r="J113" s="586">
        <v>38</v>
      </c>
      <c r="K113" s="586">
        <v>24</v>
      </c>
      <c r="L113" s="587">
        <f t="shared" si="7"/>
        <v>14</v>
      </c>
      <c r="M113" s="585">
        <v>7</v>
      </c>
      <c r="N113" s="586">
        <v>46</v>
      </c>
      <c r="O113" s="587">
        <v>25</v>
      </c>
      <c r="P113" s="587">
        <f t="shared" si="8"/>
        <v>21</v>
      </c>
      <c r="Q113" s="595">
        <v>9</v>
      </c>
      <c r="R113" s="593">
        <v>121</v>
      </c>
      <c r="S113" s="593">
        <v>84</v>
      </c>
      <c r="T113" s="592">
        <f t="shared" si="6"/>
        <v>37</v>
      </c>
      <c r="U113" s="595">
        <v>3</v>
      </c>
      <c r="V113" s="593">
        <v>72</v>
      </c>
      <c r="W113" s="593">
        <v>68</v>
      </c>
      <c r="X113" s="593">
        <f t="shared" si="9"/>
        <v>4</v>
      </c>
      <c r="Y113" s="595" t="s">
        <v>190</v>
      </c>
      <c r="Z113" s="593" t="s">
        <v>190</v>
      </c>
      <c r="AA113" s="593" t="s">
        <v>190</v>
      </c>
      <c r="AB113" s="593" t="s">
        <v>190</v>
      </c>
      <c r="AC113" s="595">
        <v>3</v>
      </c>
      <c r="AD113" s="593">
        <v>264</v>
      </c>
      <c r="AE113" s="593">
        <v>250</v>
      </c>
      <c r="AF113" s="588">
        <f>AD113-AE113</f>
        <v>14</v>
      </c>
      <c r="AG113" s="591" t="s">
        <v>190</v>
      </c>
      <c r="AH113" s="592" t="s">
        <v>190</v>
      </c>
      <c r="AI113" s="588" t="s">
        <v>190</v>
      </c>
      <c r="AJ113" s="588" t="s">
        <v>190</v>
      </c>
      <c r="AK113" s="685" t="s">
        <v>84</v>
      </c>
      <c r="AL113" s="509"/>
      <c r="AM113" s="95"/>
    </row>
    <row r="114" spans="2:39" s="37" customFormat="1" ht="19.5" customHeight="1">
      <c r="B114" s="616"/>
      <c r="C114" s="598" t="s">
        <v>82</v>
      </c>
      <c r="D114" s="584"/>
      <c r="E114" s="585">
        <v>13</v>
      </c>
      <c r="F114" s="586">
        <v>46</v>
      </c>
      <c r="G114" s="587">
        <v>14</v>
      </c>
      <c r="H114" s="587">
        <v>32</v>
      </c>
      <c r="I114" s="585">
        <v>10</v>
      </c>
      <c r="J114" s="586">
        <v>11</v>
      </c>
      <c r="K114" s="590">
        <v>1</v>
      </c>
      <c r="L114" s="587">
        <f t="shared" si="7"/>
        <v>10</v>
      </c>
      <c r="M114" s="585">
        <v>1</v>
      </c>
      <c r="N114" s="586">
        <v>5</v>
      </c>
      <c r="O114" s="587">
        <v>2</v>
      </c>
      <c r="P114" s="587">
        <f t="shared" si="8"/>
        <v>3</v>
      </c>
      <c r="Q114" s="595">
        <v>2</v>
      </c>
      <c r="R114" s="593">
        <v>30</v>
      </c>
      <c r="S114" s="593">
        <v>11</v>
      </c>
      <c r="T114" s="592">
        <f t="shared" si="6"/>
        <v>19</v>
      </c>
      <c r="U114" s="591" t="s">
        <v>190</v>
      </c>
      <c r="V114" s="592" t="s">
        <v>190</v>
      </c>
      <c r="W114" s="592" t="s">
        <v>190</v>
      </c>
      <c r="X114" s="592" t="s">
        <v>190</v>
      </c>
      <c r="Y114" s="591" t="s">
        <v>190</v>
      </c>
      <c r="Z114" s="592" t="s">
        <v>190</v>
      </c>
      <c r="AA114" s="592" t="s">
        <v>190</v>
      </c>
      <c r="AB114" s="592" t="s">
        <v>190</v>
      </c>
      <c r="AC114" s="591" t="s">
        <v>190</v>
      </c>
      <c r="AD114" s="592" t="s">
        <v>190</v>
      </c>
      <c r="AE114" s="592" t="s">
        <v>190</v>
      </c>
      <c r="AF114" s="592" t="s">
        <v>190</v>
      </c>
      <c r="AG114" s="591" t="s">
        <v>190</v>
      </c>
      <c r="AH114" s="592" t="s">
        <v>190</v>
      </c>
      <c r="AI114" s="588" t="s">
        <v>190</v>
      </c>
      <c r="AJ114" s="588" t="s">
        <v>190</v>
      </c>
      <c r="AK114" s="685" t="s">
        <v>84</v>
      </c>
      <c r="AL114" s="509"/>
      <c r="AM114" s="95"/>
    </row>
    <row r="115" spans="2:39" s="37" customFormat="1" ht="19.5" customHeight="1">
      <c r="B115" s="616"/>
      <c r="C115" s="598" t="s">
        <v>129</v>
      </c>
      <c r="D115" s="584"/>
      <c r="E115" s="585">
        <v>77</v>
      </c>
      <c r="F115" s="586">
        <v>223</v>
      </c>
      <c r="G115" s="587">
        <v>142</v>
      </c>
      <c r="H115" s="587">
        <v>81</v>
      </c>
      <c r="I115" s="585">
        <v>71</v>
      </c>
      <c r="J115" s="586">
        <v>166</v>
      </c>
      <c r="K115" s="586">
        <v>102</v>
      </c>
      <c r="L115" s="587">
        <f t="shared" si="7"/>
        <v>64</v>
      </c>
      <c r="M115" s="585">
        <v>5</v>
      </c>
      <c r="N115" s="586">
        <v>32</v>
      </c>
      <c r="O115" s="587">
        <v>15</v>
      </c>
      <c r="P115" s="587">
        <f t="shared" si="8"/>
        <v>17</v>
      </c>
      <c r="Q115" s="591" t="s">
        <v>190</v>
      </c>
      <c r="R115" s="592" t="s">
        <v>190</v>
      </c>
      <c r="S115" s="592" t="s">
        <v>190</v>
      </c>
      <c r="T115" s="592" t="s">
        <v>190</v>
      </c>
      <c r="U115" s="595">
        <v>1</v>
      </c>
      <c r="V115" s="593">
        <v>25</v>
      </c>
      <c r="W115" s="593">
        <v>25</v>
      </c>
      <c r="X115" s="593">
        <f t="shared" si="9"/>
        <v>0</v>
      </c>
      <c r="Y115" s="591" t="s">
        <v>190</v>
      </c>
      <c r="Z115" s="592" t="s">
        <v>190</v>
      </c>
      <c r="AA115" s="592" t="s">
        <v>190</v>
      </c>
      <c r="AB115" s="592" t="s">
        <v>190</v>
      </c>
      <c r="AC115" s="591" t="s">
        <v>190</v>
      </c>
      <c r="AD115" s="592" t="s">
        <v>190</v>
      </c>
      <c r="AE115" s="592" t="s">
        <v>190</v>
      </c>
      <c r="AF115" s="592" t="s">
        <v>190</v>
      </c>
      <c r="AG115" s="591" t="s">
        <v>190</v>
      </c>
      <c r="AH115" s="592" t="s">
        <v>190</v>
      </c>
      <c r="AI115" s="588" t="s">
        <v>190</v>
      </c>
      <c r="AJ115" s="588" t="s">
        <v>190</v>
      </c>
      <c r="AK115" s="685" t="s">
        <v>84</v>
      </c>
      <c r="AL115" s="509"/>
      <c r="AM115" s="95"/>
    </row>
    <row r="116" spans="2:39" s="37" customFormat="1" ht="19.5" customHeight="1">
      <c r="B116" s="616"/>
      <c r="C116" s="598"/>
      <c r="D116" s="584"/>
      <c r="E116" s="585"/>
      <c r="F116" s="586"/>
      <c r="G116" s="587"/>
      <c r="H116" s="587"/>
      <c r="I116" s="585"/>
      <c r="J116" s="586"/>
      <c r="K116" s="586"/>
      <c r="L116" s="587"/>
      <c r="M116" s="588"/>
      <c r="N116" s="590"/>
      <c r="O116" s="589"/>
      <c r="P116" s="589"/>
      <c r="Q116" s="591"/>
      <c r="R116" s="592"/>
      <c r="S116" s="592"/>
      <c r="T116" s="592"/>
      <c r="U116" s="591"/>
      <c r="V116" s="592"/>
      <c r="W116" s="592"/>
      <c r="X116" s="593"/>
      <c r="Y116" s="591"/>
      <c r="Z116" s="592"/>
      <c r="AA116" s="592"/>
      <c r="AB116" s="588"/>
      <c r="AC116" s="591"/>
      <c r="AD116" s="592"/>
      <c r="AE116" s="592"/>
      <c r="AF116" s="588"/>
      <c r="AG116" s="591"/>
      <c r="AH116" s="592"/>
      <c r="AI116" s="588"/>
      <c r="AJ116" s="591"/>
      <c r="AK116" s="685"/>
      <c r="AL116" s="509"/>
      <c r="AM116" s="95"/>
    </row>
    <row r="117" spans="2:39" s="37" customFormat="1" ht="19.5" customHeight="1" thickBot="1">
      <c r="B117" s="619"/>
      <c r="C117" s="620"/>
      <c r="D117" s="621"/>
      <c r="E117" s="622"/>
      <c r="F117" s="623"/>
      <c r="G117" s="624"/>
      <c r="H117" s="624"/>
      <c r="I117" s="622"/>
      <c r="J117" s="623"/>
      <c r="K117" s="623"/>
      <c r="L117" s="624"/>
      <c r="M117" s="622"/>
      <c r="N117" s="623"/>
      <c r="O117" s="624"/>
      <c r="P117" s="624"/>
      <c r="Q117" s="625"/>
      <c r="R117" s="626"/>
      <c r="S117" s="626"/>
      <c r="T117" s="626"/>
      <c r="U117" s="625"/>
      <c r="V117" s="626"/>
      <c r="W117" s="626"/>
      <c r="X117" s="626"/>
      <c r="Y117" s="625"/>
      <c r="Z117" s="626"/>
      <c r="AA117" s="626"/>
      <c r="AB117" s="622"/>
      <c r="AC117" s="625"/>
      <c r="AD117" s="626"/>
      <c r="AE117" s="626"/>
      <c r="AF117" s="622"/>
      <c r="AG117" s="625"/>
      <c r="AH117" s="626"/>
      <c r="AI117" s="622"/>
      <c r="AJ117" s="625"/>
      <c r="AK117" s="687"/>
      <c r="AL117" s="509"/>
      <c r="AM117" s="95"/>
    </row>
    <row r="118" spans="2:39" s="37" customFormat="1" ht="19.5" customHeight="1">
      <c r="B118" t="s">
        <v>818</v>
      </c>
      <c r="C118" s="509"/>
      <c r="D118" s="602"/>
      <c r="E118" s="603"/>
      <c r="F118" s="604"/>
      <c r="G118" s="605"/>
      <c r="H118" s="605"/>
      <c r="I118" s="603"/>
      <c r="J118" s="604"/>
      <c r="K118" s="604"/>
      <c r="L118" s="605"/>
      <c r="M118" s="603"/>
      <c r="N118" s="604"/>
      <c r="O118" s="605"/>
      <c r="P118" s="605"/>
      <c r="Q118" s="606"/>
      <c r="R118" s="607"/>
      <c r="S118" s="607"/>
      <c r="T118" s="607"/>
      <c r="U118" s="606"/>
      <c r="V118" s="607"/>
      <c r="W118" s="607"/>
      <c r="X118" s="607"/>
      <c r="Y118" s="606"/>
      <c r="Z118" s="607"/>
      <c r="AA118" s="607"/>
      <c r="AB118" s="603"/>
      <c r="AC118" s="606"/>
      <c r="AD118" s="607"/>
      <c r="AE118" s="607"/>
      <c r="AF118" s="603"/>
      <c r="AG118" s="606"/>
      <c r="AH118" s="607"/>
      <c r="AI118" s="603"/>
      <c r="AJ118" s="606"/>
      <c r="AK118" s="603"/>
      <c r="AL118" s="509"/>
      <c r="AM118" s="95"/>
    </row>
    <row r="119" spans="2:39" s="37" customFormat="1" ht="19.5" customHeight="1">
      <c r="B119" s="608"/>
      <c r="C119" s="608"/>
      <c r="D119" s="608"/>
      <c r="E119" s="608"/>
      <c r="F119" s="608"/>
      <c r="G119" s="608"/>
      <c r="H119" s="608"/>
      <c r="I119" s="608"/>
      <c r="J119" s="608"/>
      <c r="K119" s="608"/>
      <c r="L119" s="608"/>
      <c r="M119" s="608"/>
      <c r="N119" s="608"/>
      <c r="O119" s="608"/>
      <c r="P119" s="608"/>
      <c r="Q119" s="608"/>
      <c r="R119" s="608"/>
      <c r="S119" s="608"/>
      <c r="T119" s="608"/>
      <c r="U119" s="608"/>
      <c r="V119" s="608"/>
      <c r="W119" s="608"/>
      <c r="X119" s="608"/>
      <c r="Y119" s="608"/>
      <c r="Z119" s="608"/>
      <c r="AA119" s="608"/>
      <c r="AB119" s="608"/>
      <c r="AC119" s="608"/>
      <c r="AD119" s="608"/>
      <c r="AE119" s="608"/>
      <c r="AF119" s="608"/>
      <c r="AG119" s="608"/>
      <c r="AH119" s="608"/>
      <c r="AI119" s="608"/>
      <c r="AJ119" s="608"/>
      <c r="AK119" s="608"/>
      <c r="AL119" s="608"/>
      <c r="AM119" s="608"/>
    </row>
    <row r="120" spans="2:39" s="37" customFormat="1" ht="19.5" customHeight="1">
      <c r="B120" s="608"/>
      <c r="C120" s="608"/>
      <c r="D120" s="608"/>
      <c r="E120" s="608"/>
      <c r="F120" s="608"/>
      <c r="G120" s="608"/>
      <c r="H120" s="608"/>
      <c r="I120" s="608"/>
      <c r="J120" s="608"/>
      <c r="K120" s="608"/>
      <c r="L120" s="608"/>
      <c r="M120" s="608"/>
      <c r="N120" s="608"/>
      <c r="O120" s="608"/>
      <c r="P120" s="608"/>
      <c r="Q120" s="608"/>
      <c r="R120" s="608"/>
      <c r="S120" s="608"/>
      <c r="T120" s="608"/>
      <c r="U120" s="608"/>
      <c r="V120" s="608"/>
      <c r="W120" s="608"/>
      <c r="X120" s="608"/>
      <c r="Y120" s="608"/>
      <c r="Z120" s="608"/>
      <c r="AA120" s="608"/>
      <c r="AB120" s="608"/>
      <c r="AC120" s="608"/>
      <c r="AD120" s="608"/>
      <c r="AE120" s="608"/>
      <c r="AF120" s="608"/>
      <c r="AG120" s="608"/>
      <c r="AH120" s="608"/>
      <c r="AI120" s="608"/>
      <c r="AJ120" s="608"/>
      <c r="AK120" s="608"/>
      <c r="AL120" s="608"/>
      <c r="AM120" s="608"/>
    </row>
    <row r="121" spans="2:39" s="37" customFormat="1" ht="19.5" customHeight="1">
      <c r="B121" s="608"/>
      <c r="C121" s="608"/>
      <c r="D121" s="608"/>
      <c r="E121" s="608"/>
      <c r="F121" s="608"/>
      <c r="G121" s="608"/>
      <c r="H121" s="608"/>
      <c r="I121" s="608"/>
      <c r="J121" s="608"/>
      <c r="K121" s="608"/>
      <c r="L121" s="608"/>
      <c r="M121" s="608"/>
      <c r="N121" s="608"/>
      <c r="O121" s="608"/>
      <c r="P121" s="608"/>
      <c r="Q121" s="608"/>
      <c r="R121" s="608"/>
      <c r="S121" s="608"/>
      <c r="T121" s="608"/>
      <c r="U121" s="608"/>
      <c r="V121" s="608"/>
      <c r="W121" s="608"/>
      <c r="X121" s="608"/>
      <c r="Y121" s="608"/>
      <c r="Z121" s="608"/>
      <c r="AA121" s="608"/>
      <c r="AB121" s="608"/>
      <c r="AC121" s="608"/>
      <c r="AD121" s="608"/>
      <c r="AE121" s="608"/>
      <c r="AF121" s="608"/>
      <c r="AG121" s="608"/>
      <c r="AH121" s="608"/>
      <c r="AI121" s="608"/>
      <c r="AJ121" s="608"/>
      <c r="AK121" s="608"/>
      <c r="AL121" s="608"/>
      <c r="AM121" s="608"/>
    </row>
    <row r="122" spans="2:39" s="37" customFormat="1" ht="19.5" customHeight="1">
      <c r="B122" s="608"/>
      <c r="C122" s="608"/>
      <c r="D122" s="608"/>
      <c r="E122" s="608"/>
      <c r="F122" s="608"/>
      <c r="G122" s="608"/>
      <c r="H122" s="608"/>
      <c r="I122" s="608"/>
      <c r="J122" s="608"/>
      <c r="K122" s="608"/>
      <c r="L122" s="608"/>
      <c r="M122" s="608"/>
      <c r="N122" s="608"/>
      <c r="O122" s="608"/>
      <c r="P122" s="608"/>
      <c r="Q122" s="608"/>
      <c r="R122" s="608"/>
      <c r="S122" s="608"/>
      <c r="T122" s="608"/>
      <c r="U122" s="608"/>
      <c r="V122" s="608"/>
      <c r="W122" s="608"/>
      <c r="X122" s="608"/>
      <c r="Y122" s="608"/>
      <c r="Z122" s="608"/>
      <c r="AA122" s="608"/>
      <c r="AB122" s="608"/>
      <c r="AC122" s="608"/>
      <c r="AD122" s="608"/>
      <c r="AE122" s="608"/>
      <c r="AF122" s="608"/>
      <c r="AG122" s="608"/>
      <c r="AH122" s="608"/>
      <c r="AI122" s="608"/>
      <c r="AJ122" s="608"/>
      <c r="AK122" s="608"/>
      <c r="AL122" s="608"/>
      <c r="AM122" s="608"/>
    </row>
    <row r="123" spans="2:39" s="37" customFormat="1" ht="19.5" customHeight="1">
      <c r="B123" s="608"/>
      <c r="C123" s="608"/>
      <c r="D123" s="608"/>
      <c r="E123" s="608"/>
      <c r="F123" s="608"/>
      <c r="G123" s="608"/>
      <c r="H123" s="608"/>
      <c r="I123" s="608"/>
      <c r="J123" s="608"/>
      <c r="K123" s="608"/>
      <c r="L123" s="608"/>
      <c r="M123" s="608"/>
      <c r="N123" s="608"/>
      <c r="O123" s="608"/>
      <c r="P123" s="608"/>
      <c r="Q123" s="608"/>
      <c r="R123" s="608"/>
      <c r="S123" s="608"/>
      <c r="T123" s="608"/>
      <c r="U123" s="608"/>
      <c r="V123" s="608"/>
      <c r="W123" s="608"/>
      <c r="X123" s="608"/>
      <c r="Y123" s="608"/>
      <c r="Z123" s="608"/>
      <c r="AA123" s="608"/>
      <c r="AB123" s="608"/>
      <c r="AC123" s="608"/>
      <c r="AD123" s="608"/>
      <c r="AE123" s="608"/>
      <c r="AF123" s="608"/>
      <c r="AG123" s="608"/>
      <c r="AH123" s="608"/>
      <c r="AI123" s="608"/>
      <c r="AJ123" s="608"/>
      <c r="AK123" s="608"/>
      <c r="AL123" s="608"/>
      <c r="AM123" s="608"/>
    </row>
    <row r="124" spans="2:39" s="37" customFormat="1" ht="19.5" customHeight="1">
      <c r="B124" s="608"/>
      <c r="C124" s="608"/>
      <c r="D124" s="608"/>
      <c r="E124" s="608"/>
      <c r="F124" s="608"/>
      <c r="G124" s="608"/>
      <c r="H124" s="608"/>
      <c r="I124" s="608"/>
      <c r="J124" s="608"/>
      <c r="K124" s="608"/>
      <c r="L124" s="608"/>
      <c r="M124" s="608"/>
      <c r="N124" s="608"/>
      <c r="O124" s="608"/>
      <c r="P124" s="608"/>
      <c r="Q124" s="608"/>
      <c r="R124" s="608"/>
      <c r="S124" s="608"/>
      <c r="T124" s="608"/>
      <c r="U124" s="608"/>
      <c r="V124" s="608"/>
      <c r="W124" s="608"/>
      <c r="X124" s="608"/>
      <c r="Y124" s="608"/>
      <c r="Z124" s="608"/>
      <c r="AA124" s="608"/>
      <c r="AB124" s="608"/>
      <c r="AC124" s="608"/>
      <c r="AD124" s="608"/>
      <c r="AE124" s="608"/>
      <c r="AF124" s="608"/>
      <c r="AG124" s="608"/>
      <c r="AH124" s="608"/>
      <c r="AI124" s="608"/>
      <c r="AJ124" s="608"/>
      <c r="AK124" s="608"/>
      <c r="AL124" s="608"/>
      <c r="AM124" s="608"/>
    </row>
    <row r="125" spans="2:39" s="37" customFormat="1" ht="19.5" customHeight="1">
      <c r="B125" s="608"/>
      <c r="C125" s="608"/>
      <c r="D125" s="608"/>
      <c r="E125" s="608"/>
      <c r="F125" s="608"/>
      <c r="G125" s="608"/>
      <c r="H125" s="608"/>
      <c r="I125" s="608"/>
      <c r="J125" s="608"/>
      <c r="K125" s="608"/>
      <c r="L125" s="608"/>
      <c r="M125" s="608"/>
      <c r="N125" s="608"/>
      <c r="O125" s="608"/>
      <c r="P125" s="608"/>
      <c r="Q125" s="608"/>
      <c r="R125" s="608"/>
      <c r="S125" s="608"/>
      <c r="T125" s="608"/>
      <c r="U125" s="608"/>
      <c r="V125" s="608"/>
      <c r="W125" s="608"/>
      <c r="X125" s="608"/>
      <c r="Y125" s="608"/>
      <c r="Z125" s="608"/>
      <c r="AA125" s="608"/>
      <c r="AB125" s="608"/>
      <c r="AC125" s="608"/>
      <c r="AD125" s="608"/>
      <c r="AE125" s="608"/>
      <c r="AF125" s="608"/>
      <c r="AG125" s="608"/>
      <c r="AH125" s="608"/>
      <c r="AI125" s="608"/>
      <c r="AJ125" s="608"/>
      <c r="AK125" s="608"/>
      <c r="AL125" s="608"/>
      <c r="AM125" s="608"/>
    </row>
    <row r="126" spans="2:39" s="37" customFormat="1" ht="19.5" customHeight="1">
      <c r="B126" s="608"/>
      <c r="C126" s="608"/>
      <c r="D126" s="608"/>
      <c r="E126" s="608"/>
      <c r="F126" s="608"/>
      <c r="G126" s="608"/>
      <c r="H126" s="608"/>
      <c r="I126" s="608"/>
      <c r="J126" s="608"/>
      <c r="K126" s="608"/>
      <c r="L126" s="608"/>
      <c r="M126" s="608"/>
      <c r="N126" s="608"/>
      <c r="O126" s="608"/>
      <c r="P126" s="608"/>
      <c r="Q126" s="608"/>
      <c r="R126" s="608"/>
      <c r="S126" s="608"/>
      <c r="T126" s="608"/>
      <c r="U126" s="608"/>
      <c r="V126" s="608"/>
      <c r="W126" s="608"/>
      <c r="X126" s="608"/>
      <c r="Y126" s="608"/>
      <c r="Z126" s="608"/>
      <c r="AA126" s="608"/>
      <c r="AB126" s="608"/>
      <c r="AC126" s="608"/>
      <c r="AD126" s="608"/>
      <c r="AE126" s="608"/>
      <c r="AF126" s="608"/>
      <c r="AG126" s="608"/>
      <c r="AH126" s="608"/>
      <c r="AI126" s="608"/>
      <c r="AJ126" s="608"/>
      <c r="AK126" s="608"/>
      <c r="AL126" s="608"/>
      <c r="AM126" s="608"/>
    </row>
    <row r="127" spans="2:39" s="37" customFormat="1" ht="19.5" customHeight="1">
      <c r="B127" s="608"/>
      <c r="C127" s="608"/>
      <c r="D127" s="608"/>
      <c r="E127" s="608"/>
      <c r="F127" s="608"/>
      <c r="G127" s="608"/>
      <c r="H127" s="608"/>
      <c r="I127" s="608"/>
      <c r="J127" s="608"/>
      <c r="K127" s="608"/>
      <c r="L127" s="608"/>
      <c r="M127" s="608"/>
      <c r="N127" s="608"/>
      <c r="O127" s="608"/>
      <c r="P127" s="608"/>
      <c r="Q127" s="608"/>
      <c r="R127" s="608"/>
      <c r="S127" s="608"/>
      <c r="T127" s="608"/>
      <c r="U127" s="608"/>
      <c r="V127" s="608"/>
      <c r="W127" s="608"/>
      <c r="X127" s="608"/>
      <c r="Y127" s="608"/>
      <c r="Z127" s="608"/>
      <c r="AA127" s="608"/>
      <c r="AB127" s="608"/>
      <c r="AC127" s="608"/>
      <c r="AD127" s="608"/>
      <c r="AE127" s="608"/>
      <c r="AF127" s="608"/>
      <c r="AG127" s="608"/>
      <c r="AH127" s="608"/>
      <c r="AI127" s="608"/>
      <c r="AJ127" s="608"/>
      <c r="AK127" s="608"/>
      <c r="AL127" s="608"/>
      <c r="AM127" s="608"/>
    </row>
    <row r="128" spans="2:39" s="37" customFormat="1" ht="19.5" customHeight="1">
      <c r="B128" s="608"/>
      <c r="C128" s="608"/>
      <c r="D128" s="608"/>
      <c r="E128" s="608"/>
      <c r="F128" s="608"/>
      <c r="G128" s="608"/>
      <c r="H128" s="608"/>
      <c r="I128" s="608"/>
      <c r="J128" s="608"/>
      <c r="K128" s="608"/>
      <c r="L128" s="608"/>
      <c r="M128" s="608"/>
      <c r="N128" s="608"/>
      <c r="O128" s="608"/>
      <c r="P128" s="608"/>
      <c r="Q128" s="608"/>
      <c r="R128" s="608"/>
      <c r="S128" s="608"/>
      <c r="T128" s="608"/>
      <c r="U128" s="608"/>
      <c r="V128" s="608"/>
      <c r="W128" s="608"/>
      <c r="X128" s="608"/>
      <c r="Y128" s="608"/>
      <c r="Z128" s="608"/>
      <c r="AA128" s="608"/>
      <c r="AB128" s="608"/>
      <c r="AC128" s="608"/>
      <c r="AD128" s="608"/>
      <c r="AE128" s="608"/>
      <c r="AF128" s="608"/>
      <c r="AG128" s="608"/>
      <c r="AH128" s="608"/>
      <c r="AI128" s="608"/>
      <c r="AJ128" s="608"/>
      <c r="AK128" s="608"/>
      <c r="AL128" s="608"/>
      <c r="AM128" s="608"/>
    </row>
    <row r="129" spans="2:39" s="37" customFormat="1" ht="19.5" customHeight="1">
      <c r="B129" s="608"/>
      <c r="C129" s="608"/>
      <c r="D129" s="608"/>
      <c r="E129" s="608"/>
      <c r="F129" s="608"/>
      <c r="G129" s="608"/>
      <c r="H129" s="608"/>
      <c r="I129" s="608"/>
      <c r="J129" s="608"/>
      <c r="K129" s="608"/>
      <c r="L129" s="608"/>
      <c r="M129" s="608"/>
      <c r="N129" s="608"/>
      <c r="O129" s="608"/>
      <c r="P129" s="608"/>
      <c r="Q129" s="608"/>
      <c r="R129" s="608"/>
      <c r="S129" s="608"/>
      <c r="T129" s="608"/>
      <c r="U129" s="608"/>
      <c r="V129" s="608"/>
      <c r="W129" s="608"/>
      <c r="X129" s="608"/>
      <c r="Y129" s="608"/>
      <c r="Z129" s="608"/>
      <c r="AA129" s="608"/>
      <c r="AB129" s="608"/>
      <c r="AC129" s="608"/>
      <c r="AD129" s="608"/>
      <c r="AE129" s="608"/>
      <c r="AF129" s="608"/>
      <c r="AG129" s="608"/>
      <c r="AH129" s="608"/>
      <c r="AI129" s="608"/>
      <c r="AJ129" s="608"/>
      <c r="AK129" s="608"/>
      <c r="AL129" s="608"/>
      <c r="AM129" s="608"/>
    </row>
    <row r="130" spans="2:39" s="37" customFormat="1" ht="19.5" customHeight="1">
      <c r="B130" s="608"/>
      <c r="C130" s="608"/>
      <c r="D130" s="608"/>
      <c r="E130" s="608"/>
      <c r="F130" s="608"/>
      <c r="G130" s="608"/>
      <c r="H130" s="608"/>
      <c r="I130" s="608"/>
      <c r="J130" s="608"/>
      <c r="K130" s="608"/>
      <c r="L130" s="608"/>
      <c r="M130" s="608"/>
      <c r="N130" s="608"/>
      <c r="O130" s="608"/>
      <c r="P130" s="608"/>
      <c r="Q130" s="608"/>
      <c r="R130" s="608"/>
      <c r="S130" s="608"/>
      <c r="T130" s="608"/>
      <c r="U130" s="608"/>
      <c r="V130" s="608"/>
      <c r="W130" s="608"/>
      <c r="X130" s="608"/>
      <c r="Y130" s="608"/>
      <c r="Z130" s="608"/>
      <c r="AA130" s="608"/>
      <c r="AB130" s="608"/>
      <c r="AC130" s="608"/>
      <c r="AD130" s="608"/>
      <c r="AE130" s="608"/>
      <c r="AF130" s="608"/>
      <c r="AG130" s="608"/>
      <c r="AH130" s="608"/>
      <c r="AI130" s="608"/>
      <c r="AJ130" s="608"/>
      <c r="AK130" s="608"/>
      <c r="AL130" s="608"/>
      <c r="AM130" s="608"/>
    </row>
    <row r="131" spans="2:39" s="37" customFormat="1" ht="19.5" customHeight="1">
      <c r="B131" s="608"/>
      <c r="C131" s="608"/>
      <c r="D131" s="608"/>
      <c r="E131" s="608"/>
      <c r="F131" s="608"/>
      <c r="G131" s="608"/>
      <c r="H131" s="608"/>
      <c r="I131" s="608"/>
      <c r="J131" s="608"/>
      <c r="K131" s="608"/>
      <c r="L131" s="608"/>
      <c r="M131" s="608"/>
      <c r="N131" s="608"/>
      <c r="O131" s="608"/>
      <c r="P131" s="608"/>
      <c r="Q131" s="608"/>
      <c r="R131" s="608"/>
      <c r="S131" s="608"/>
      <c r="T131" s="608"/>
      <c r="U131" s="608"/>
      <c r="V131" s="608"/>
      <c r="W131" s="608"/>
      <c r="X131" s="608"/>
      <c r="Y131" s="608"/>
      <c r="Z131" s="608"/>
      <c r="AA131" s="608"/>
      <c r="AB131" s="608"/>
      <c r="AC131" s="608"/>
      <c r="AD131" s="608"/>
      <c r="AE131" s="608"/>
      <c r="AF131" s="608"/>
      <c r="AG131" s="608"/>
      <c r="AH131" s="608"/>
      <c r="AI131" s="608"/>
      <c r="AJ131" s="608"/>
      <c r="AK131" s="608"/>
      <c r="AL131" s="608"/>
      <c r="AM131" s="608"/>
    </row>
    <row r="132" spans="2:39" s="37" customFormat="1" ht="19.5" customHeight="1">
      <c r="B132" s="608"/>
      <c r="C132" s="608"/>
      <c r="D132" s="608"/>
      <c r="E132" s="608"/>
      <c r="F132" s="608"/>
      <c r="G132" s="608"/>
      <c r="H132" s="608"/>
      <c r="I132" s="608"/>
      <c r="J132" s="608"/>
      <c r="K132" s="608"/>
      <c r="L132" s="608"/>
      <c r="M132" s="608"/>
      <c r="N132" s="608"/>
      <c r="O132" s="608"/>
      <c r="P132" s="608"/>
      <c r="Q132" s="608"/>
      <c r="R132" s="608"/>
      <c r="S132" s="608"/>
      <c r="T132" s="608"/>
      <c r="U132" s="608"/>
      <c r="V132" s="608"/>
      <c r="W132" s="608"/>
      <c r="X132" s="608"/>
      <c r="Y132" s="608"/>
      <c r="Z132" s="608"/>
      <c r="AA132" s="608"/>
      <c r="AB132" s="608"/>
      <c r="AC132" s="608"/>
      <c r="AD132" s="608"/>
      <c r="AE132" s="608"/>
      <c r="AF132" s="608"/>
      <c r="AG132" s="608"/>
      <c r="AH132" s="608"/>
      <c r="AI132" s="608"/>
      <c r="AJ132" s="608"/>
      <c r="AK132" s="608"/>
      <c r="AL132" s="608"/>
      <c r="AM132" s="608"/>
    </row>
    <row r="133" s="37" customFormat="1" ht="19.5" customHeight="1"/>
    <row r="134" s="37" customFormat="1" ht="19.5" customHeight="1"/>
    <row r="135" s="37" customFormat="1" ht="19.5" customHeight="1"/>
    <row r="136" s="37" customFormat="1" ht="19.5" customHeight="1"/>
    <row r="137" s="37" customFormat="1" ht="19.5" customHeight="1"/>
    <row r="138" s="37" customFormat="1" ht="19.5" customHeight="1"/>
    <row r="139" s="37" customFormat="1" ht="19.5" customHeight="1"/>
    <row r="140" s="37" customFormat="1" ht="19.5" customHeight="1"/>
    <row r="141" s="37" customFormat="1" ht="19.5" customHeight="1"/>
    <row r="142" s="37" customFormat="1" ht="19.5" customHeight="1"/>
    <row r="143" s="37" customFormat="1" ht="19.5" customHeight="1"/>
    <row r="144" s="37" customFormat="1" ht="19.5" customHeight="1"/>
    <row r="145" s="37" customFormat="1" ht="19.5" customHeight="1"/>
    <row r="146" s="37" customFormat="1" ht="19.5" customHeight="1"/>
    <row r="147" s="37" customFormat="1" ht="19.5" customHeight="1"/>
    <row r="148" s="37" customFormat="1" ht="19.5" customHeight="1"/>
    <row r="149" s="37" customFormat="1" ht="19.5" customHeight="1"/>
  </sheetData>
  <sheetProtection password="892B" sheet="1" objects="1" scenarios="1"/>
  <mergeCells count="15">
    <mergeCell ref="B7:D7"/>
    <mergeCell ref="B5:D5"/>
    <mergeCell ref="AI5:AJ6"/>
    <mergeCell ref="B6:D6"/>
    <mergeCell ref="O1:P1"/>
    <mergeCell ref="I3:L4"/>
    <mergeCell ref="M3:P4"/>
    <mergeCell ref="Q3:T4"/>
    <mergeCell ref="AK3:AK6"/>
    <mergeCell ref="AG3:AJ4"/>
    <mergeCell ref="E2:H4"/>
    <mergeCell ref="I2:AK2"/>
    <mergeCell ref="U3:X4"/>
    <mergeCell ref="Y3:AB4"/>
    <mergeCell ref="AC3:AF4"/>
  </mergeCells>
  <hyperlinks>
    <hyperlink ref="B1" location="目次!A1" display="〔3〕産業（中分類)、従業者規模別事業所及び従業者数（民営のみ）"/>
    <hyperlink ref="B1:E1" location="目次!C5" display="〔3〕産業（中分類)、従業者規模別事業所及び従業者数（民営のみ）"/>
  </hyperlinks>
  <printOptions/>
  <pageMargins left="0.75" right="0.75" top="1" bottom="1" header="0.512" footer="0.512"/>
  <pageSetup horizontalDpi="600" verticalDpi="600" orientation="portrait" paperSize="8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1:W230"/>
  <sheetViews>
    <sheetView showGridLines="0" zoomScale="75" zoomScaleNormal="75" workbookViewId="0" topLeftCell="A1">
      <selection activeCell="E6" sqref="E6"/>
    </sheetView>
  </sheetViews>
  <sheetFormatPr defaultColWidth="9.00390625" defaultRowHeight="19.5" customHeight="1"/>
  <cols>
    <col min="1" max="1" width="2.625" style="37" customWidth="1"/>
    <col min="2" max="8" width="9.00390625" style="37" customWidth="1"/>
    <col min="9" max="23" width="9.625" style="37" customWidth="1"/>
    <col min="24" max="16384" width="9.00390625" style="37" customWidth="1"/>
  </cols>
  <sheetData>
    <row r="1" spans="2:18" ht="19.5" customHeight="1" thickBot="1">
      <c r="B1" s="791" t="s">
        <v>298</v>
      </c>
      <c r="C1" s="791"/>
      <c r="D1" s="791"/>
      <c r="E1" s="791"/>
      <c r="Q1" s="792"/>
      <c r="R1" s="792"/>
    </row>
    <row r="2" spans="2:18" ht="19.5" customHeight="1">
      <c r="B2" s="800" t="s">
        <v>723</v>
      </c>
      <c r="C2" s="801"/>
      <c r="D2" s="802"/>
      <c r="E2" s="785" t="s">
        <v>96</v>
      </c>
      <c r="F2" s="780" t="s">
        <v>175</v>
      </c>
      <c r="G2" s="781"/>
      <c r="H2" s="788"/>
      <c r="I2" s="780" t="s">
        <v>176</v>
      </c>
      <c r="J2" s="781"/>
      <c r="K2" s="781"/>
      <c r="L2" s="781"/>
      <c r="M2" s="781"/>
      <c r="N2" s="781"/>
      <c r="O2" s="781"/>
      <c r="P2" s="796"/>
      <c r="Q2" s="796"/>
      <c r="R2" s="797"/>
    </row>
    <row r="3" spans="2:18" ht="34.5" customHeight="1">
      <c r="B3" s="803"/>
      <c r="C3" s="720"/>
      <c r="D3" s="721"/>
      <c r="E3" s="786"/>
      <c r="F3" s="789" t="s">
        <v>179</v>
      </c>
      <c r="G3" s="789" t="s">
        <v>177</v>
      </c>
      <c r="H3" s="789" t="s">
        <v>178</v>
      </c>
      <c r="I3" s="18" t="s">
        <v>232</v>
      </c>
      <c r="J3" s="18" t="s">
        <v>233</v>
      </c>
      <c r="K3" s="18" t="s">
        <v>234</v>
      </c>
      <c r="L3" s="18" t="s">
        <v>235</v>
      </c>
      <c r="M3" s="18" t="s">
        <v>236</v>
      </c>
      <c r="N3" s="18" t="s">
        <v>237</v>
      </c>
      <c r="O3" s="18" t="s">
        <v>238</v>
      </c>
      <c r="P3" s="18" t="s">
        <v>239</v>
      </c>
      <c r="Q3" s="18" t="s">
        <v>240</v>
      </c>
      <c r="R3" s="455" t="s">
        <v>241</v>
      </c>
    </row>
    <row r="4" spans="2:18" ht="49.5" customHeight="1">
      <c r="B4" s="804"/>
      <c r="C4" s="805"/>
      <c r="D4" s="806"/>
      <c r="E4" s="787"/>
      <c r="F4" s="790"/>
      <c r="G4" s="790"/>
      <c r="H4" s="790"/>
      <c r="I4" s="22" t="s">
        <v>242</v>
      </c>
      <c r="J4" s="22" t="s">
        <v>243</v>
      </c>
      <c r="K4" s="22" t="s">
        <v>244</v>
      </c>
      <c r="L4" s="23" t="s">
        <v>248</v>
      </c>
      <c r="M4" s="22" t="s">
        <v>245</v>
      </c>
      <c r="N4" s="22" t="s">
        <v>246</v>
      </c>
      <c r="O4" s="22" t="s">
        <v>249</v>
      </c>
      <c r="P4" s="22" t="s">
        <v>89</v>
      </c>
      <c r="Q4" s="22" t="s">
        <v>90</v>
      </c>
      <c r="R4" s="456" t="s">
        <v>247</v>
      </c>
    </row>
    <row r="5" spans="2:18" ht="19.5" customHeight="1">
      <c r="B5" s="54"/>
      <c r="C5" s="67"/>
      <c r="D5" s="11"/>
      <c r="E5" s="68"/>
      <c r="F5" s="12"/>
      <c r="G5" s="12"/>
      <c r="H5" s="12"/>
      <c r="I5" s="13"/>
      <c r="J5" s="13"/>
      <c r="K5" s="13"/>
      <c r="L5" s="13"/>
      <c r="M5" s="13"/>
      <c r="N5" s="13"/>
      <c r="O5" s="13"/>
      <c r="P5" s="28"/>
      <c r="Q5" s="28"/>
      <c r="R5" s="56"/>
    </row>
    <row r="6" spans="2:18" ht="19.5" customHeight="1">
      <c r="B6" s="54"/>
      <c r="C6" s="798" t="s">
        <v>130</v>
      </c>
      <c r="D6" s="799"/>
      <c r="E6" s="27">
        <v>3850</v>
      </c>
      <c r="F6" s="27">
        <v>24327</v>
      </c>
      <c r="G6" s="12" t="s">
        <v>185</v>
      </c>
      <c r="H6" s="12" t="s">
        <v>185</v>
      </c>
      <c r="I6" s="28">
        <v>2</v>
      </c>
      <c r="J6" s="28">
        <v>176</v>
      </c>
      <c r="K6" s="28">
        <v>754</v>
      </c>
      <c r="L6" s="28">
        <v>5</v>
      </c>
      <c r="M6" s="28">
        <v>66</v>
      </c>
      <c r="N6" s="27">
        <v>1948</v>
      </c>
      <c r="O6" s="28">
        <v>42</v>
      </c>
      <c r="P6" s="28">
        <v>50</v>
      </c>
      <c r="Q6" s="28">
        <v>795</v>
      </c>
      <c r="R6" s="56">
        <v>12</v>
      </c>
    </row>
    <row r="7" spans="2:18" ht="19.5" customHeight="1">
      <c r="B7" s="54"/>
      <c r="C7" s="783">
        <v>50</v>
      </c>
      <c r="D7" s="793"/>
      <c r="E7" s="27">
        <v>4188</v>
      </c>
      <c r="F7" s="27">
        <v>25790</v>
      </c>
      <c r="G7" s="12" t="s">
        <v>185</v>
      </c>
      <c r="H7" s="12" t="s">
        <v>185</v>
      </c>
      <c r="I7" s="28">
        <v>3</v>
      </c>
      <c r="J7" s="28">
        <v>223</v>
      </c>
      <c r="K7" s="28">
        <v>799</v>
      </c>
      <c r="L7" s="28">
        <v>6</v>
      </c>
      <c r="M7" s="28">
        <v>77</v>
      </c>
      <c r="N7" s="27">
        <v>2091</v>
      </c>
      <c r="O7" s="28">
        <v>49</v>
      </c>
      <c r="P7" s="28">
        <v>65</v>
      </c>
      <c r="Q7" s="28">
        <v>864</v>
      </c>
      <c r="R7" s="56">
        <v>11</v>
      </c>
    </row>
    <row r="8" spans="2:18" ht="19.5" customHeight="1">
      <c r="B8" s="54"/>
      <c r="C8" s="783">
        <v>53</v>
      </c>
      <c r="D8" s="793"/>
      <c r="E8" s="27">
        <v>4820</v>
      </c>
      <c r="F8" s="27">
        <v>29839</v>
      </c>
      <c r="G8" s="12" t="s">
        <v>185</v>
      </c>
      <c r="H8" s="12" t="s">
        <v>185</v>
      </c>
      <c r="I8" s="28">
        <v>4</v>
      </c>
      <c r="J8" s="28">
        <v>257</v>
      </c>
      <c r="K8" s="28">
        <v>888</v>
      </c>
      <c r="L8" s="28">
        <v>7</v>
      </c>
      <c r="M8" s="28">
        <v>70</v>
      </c>
      <c r="N8" s="27">
        <v>2463</v>
      </c>
      <c r="O8" s="28">
        <v>50</v>
      </c>
      <c r="P8" s="28">
        <v>90</v>
      </c>
      <c r="Q8" s="28">
        <v>981</v>
      </c>
      <c r="R8" s="56">
        <v>10</v>
      </c>
    </row>
    <row r="9" spans="2:18" ht="19.5" customHeight="1">
      <c r="B9" s="54"/>
      <c r="C9" s="783">
        <v>56</v>
      </c>
      <c r="D9" s="793"/>
      <c r="E9" s="27">
        <v>5256</v>
      </c>
      <c r="F9" s="27">
        <v>34760</v>
      </c>
      <c r="G9" s="12" t="s">
        <v>185</v>
      </c>
      <c r="H9" s="12" t="s">
        <v>185</v>
      </c>
      <c r="I9" s="28">
        <v>5</v>
      </c>
      <c r="J9" s="28">
        <v>284</v>
      </c>
      <c r="K9" s="28">
        <v>989</v>
      </c>
      <c r="L9" s="28">
        <v>7</v>
      </c>
      <c r="M9" s="28">
        <v>74</v>
      </c>
      <c r="N9" s="27">
        <v>2619</v>
      </c>
      <c r="O9" s="28">
        <v>49</v>
      </c>
      <c r="P9" s="28">
        <v>135</v>
      </c>
      <c r="Q9" s="27">
        <v>1084</v>
      </c>
      <c r="R9" s="56">
        <v>10</v>
      </c>
    </row>
    <row r="10" spans="2:18" ht="19.5" customHeight="1">
      <c r="B10" s="54"/>
      <c r="C10" s="783">
        <v>61</v>
      </c>
      <c r="D10" s="793"/>
      <c r="E10" s="27">
        <v>5412</v>
      </c>
      <c r="F10" s="27">
        <v>37725</v>
      </c>
      <c r="G10" s="27">
        <v>21772</v>
      </c>
      <c r="H10" s="38">
        <v>15953</v>
      </c>
      <c r="I10" s="28">
        <v>2</v>
      </c>
      <c r="J10" s="28">
        <v>310</v>
      </c>
      <c r="K10" s="27">
        <v>1040</v>
      </c>
      <c r="L10" s="28">
        <v>8</v>
      </c>
      <c r="M10" s="28">
        <v>72</v>
      </c>
      <c r="N10" s="27">
        <v>2600</v>
      </c>
      <c r="O10" s="28">
        <v>62</v>
      </c>
      <c r="P10" s="28">
        <v>143</v>
      </c>
      <c r="Q10" s="27">
        <v>1163</v>
      </c>
      <c r="R10" s="56">
        <v>12</v>
      </c>
    </row>
    <row r="11" spans="2:18" ht="19.5" customHeight="1">
      <c r="B11" s="54"/>
      <c r="C11" s="798" t="s">
        <v>131</v>
      </c>
      <c r="D11" s="799"/>
      <c r="E11" s="27">
        <v>5713</v>
      </c>
      <c r="F11" s="27">
        <v>42381</v>
      </c>
      <c r="G11" s="27">
        <v>23991</v>
      </c>
      <c r="H11" s="38">
        <v>18390</v>
      </c>
      <c r="I11" s="28">
        <v>1</v>
      </c>
      <c r="J11" s="28">
        <v>351</v>
      </c>
      <c r="K11" s="27">
        <v>1117</v>
      </c>
      <c r="L11" s="28">
        <v>7</v>
      </c>
      <c r="M11" s="28">
        <v>92</v>
      </c>
      <c r="N11" s="69">
        <v>2564</v>
      </c>
      <c r="O11" s="28">
        <v>72</v>
      </c>
      <c r="P11" s="28">
        <v>196</v>
      </c>
      <c r="Q11" s="27">
        <v>1301</v>
      </c>
      <c r="R11" s="56">
        <v>12</v>
      </c>
    </row>
    <row r="12" spans="2:18" ht="19.5" customHeight="1">
      <c r="B12" s="54"/>
      <c r="C12" s="783">
        <v>8</v>
      </c>
      <c r="D12" s="793"/>
      <c r="E12" s="27">
        <v>5915</v>
      </c>
      <c r="F12" s="27">
        <v>47023</v>
      </c>
      <c r="G12" s="27">
        <v>26854</v>
      </c>
      <c r="H12" s="38">
        <v>20169</v>
      </c>
      <c r="I12" s="28">
        <v>2</v>
      </c>
      <c r="J12" s="28">
        <v>425</v>
      </c>
      <c r="K12" s="27">
        <v>1129</v>
      </c>
      <c r="L12" s="28">
        <v>7</v>
      </c>
      <c r="M12" s="28">
        <v>106</v>
      </c>
      <c r="N12" s="27">
        <v>2500</v>
      </c>
      <c r="O12" s="28">
        <v>76</v>
      </c>
      <c r="P12" s="28">
        <v>199</v>
      </c>
      <c r="Q12" s="27">
        <v>1461</v>
      </c>
      <c r="R12" s="56">
        <v>10</v>
      </c>
    </row>
    <row r="13" spans="2:23" ht="19.5" customHeight="1" thickBot="1">
      <c r="B13" s="54"/>
      <c r="C13" s="783">
        <v>13</v>
      </c>
      <c r="D13" s="793"/>
      <c r="E13" s="27">
        <v>5629</v>
      </c>
      <c r="F13" s="27">
        <v>44084</v>
      </c>
      <c r="G13" s="27">
        <v>24742</v>
      </c>
      <c r="H13" s="38">
        <v>19342</v>
      </c>
      <c r="I13" s="28">
        <v>1</v>
      </c>
      <c r="J13" s="28">
        <v>426</v>
      </c>
      <c r="K13" s="27">
        <v>1038</v>
      </c>
      <c r="L13" s="28">
        <v>8</v>
      </c>
      <c r="M13" s="28">
        <v>103</v>
      </c>
      <c r="N13" s="27">
        <v>2284</v>
      </c>
      <c r="O13" s="28">
        <v>66</v>
      </c>
      <c r="P13" s="28">
        <v>206</v>
      </c>
      <c r="Q13" s="27">
        <v>1487</v>
      </c>
      <c r="R13" s="56">
        <v>10</v>
      </c>
      <c r="V13" s="792" t="s">
        <v>855</v>
      </c>
      <c r="W13" s="792"/>
    </row>
    <row r="14" spans="2:23" ht="19.5" customHeight="1">
      <c r="B14" s="800" t="s">
        <v>723</v>
      </c>
      <c r="C14" s="801"/>
      <c r="D14" s="802"/>
      <c r="E14" s="785" t="s">
        <v>96</v>
      </c>
      <c r="F14" s="780" t="s">
        <v>175</v>
      </c>
      <c r="G14" s="781"/>
      <c r="H14" s="788"/>
      <c r="I14" s="780" t="s">
        <v>176</v>
      </c>
      <c r="J14" s="781"/>
      <c r="K14" s="781"/>
      <c r="L14" s="781"/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2"/>
    </row>
    <row r="15" spans="2:23" ht="34.5" customHeight="1">
      <c r="B15" s="803"/>
      <c r="C15" s="720"/>
      <c r="D15" s="721"/>
      <c r="E15" s="786"/>
      <c r="F15" s="789" t="s">
        <v>179</v>
      </c>
      <c r="G15" s="789" t="s">
        <v>177</v>
      </c>
      <c r="H15" s="789" t="s">
        <v>178</v>
      </c>
      <c r="I15" s="18" t="s">
        <v>232</v>
      </c>
      <c r="J15" s="18" t="s">
        <v>233</v>
      </c>
      <c r="K15" s="18" t="s">
        <v>234</v>
      </c>
      <c r="L15" s="18" t="s">
        <v>235</v>
      </c>
      <c r="M15" s="18" t="s">
        <v>236</v>
      </c>
      <c r="N15" s="18" t="s">
        <v>237</v>
      </c>
      <c r="O15" s="18" t="s">
        <v>238</v>
      </c>
      <c r="P15" s="18" t="s">
        <v>239</v>
      </c>
      <c r="Q15" s="18" t="s">
        <v>834</v>
      </c>
      <c r="R15" s="18" t="s">
        <v>835</v>
      </c>
      <c r="S15" s="18" t="s">
        <v>282</v>
      </c>
      <c r="T15" s="18" t="s">
        <v>283</v>
      </c>
      <c r="U15" s="18" t="s">
        <v>836</v>
      </c>
      <c r="V15" s="18" t="s">
        <v>286</v>
      </c>
      <c r="W15" s="455" t="s">
        <v>287</v>
      </c>
    </row>
    <row r="16" spans="2:23" ht="49.5" customHeight="1">
      <c r="B16" s="804"/>
      <c r="C16" s="805"/>
      <c r="D16" s="806"/>
      <c r="E16" s="787"/>
      <c r="F16" s="790"/>
      <c r="G16" s="790"/>
      <c r="H16" s="790"/>
      <c r="I16" s="22" t="s">
        <v>242</v>
      </c>
      <c r="J16" s="22" t="s">
        <v>243</v>
      </c>
      <c r="K16" s="22" t="s">
        <v>244</v>
      </c>
      <c r="L16" s="23" t="s">
        <v>248</v>
      </c>
      <c r="M16" s="22" t="s">
        <v>12</v>
      </c>
      <c r="N16" s="22" t="s">
        <v>837</v>
      </c>
      <c r="O16" s="22" t="s">
        <v>838</v>
      </c>
      <c r="P16" s="22" t="s">
        <v>839</v>
      </c>
      <c r="Q16" s="22" t="s">
        <v>89</v>
      </c>
      <c r="R16" s="22" t="s">
        <v>840</v>
      </c>
      <c r="S16" s="22" t="s">
        <v>841</v>
      </c>
      <c r="T16" s="22" t="s">
        <v>842</v>
      </c>
      <c r="U16" s="22" t="s">
        <v>843</v>
      </c>
      <c r="V16" s="22" t="s">
        <v>90</v>
      </c>
      <c r="W16" s="456" t="s">
        <v>247</v>
      </c>
    </row>
    <row r="17" spans="2:23" ht="19.5" customHeight="1">
      <c r="B17" s="9"/>
      <c r="C17" s="10"/>
      <c r="D17" s="646"/>
      <c r="E17" s="647"/>
      <c r="F17" s="648"/>
      <c r="G17" s="648"/>
      <c r="H17" s="649"/>
      <c r="I17" s="650"/>
      <c r="J17" s="650"/>
      <c r="K17" s="650"/>
      <c r="L17" s="651"/>
      <c r="M17" s="650"/>
      <c r="N17" s="650"/>
      <c r="O17" s="650"/>
      <c r="P17" s="650"/>
      <c r="Q17" s="650"/>
      <c r="R17" s="650"/>
      <c r="S17" s="650"/>
      <c r="T17" s="650"/>
      <c r="U17" s="650"/>
      <c r="V17" s="650"/>
      <c r="W17" s="652"/>
    </row>
    <row r="18" spans="2:23" ht="19.5" customHeight="1">
      <c r="B18" s="9"/>
      <c r="C18" s="783" t="s">
        <v>854</v>
      </c>
      <c r="D18" s="784"/>
      <c r="E18" s="653">
        <v>5197</v>
      </c>
      <c r="F18" s="654">
        <v>42024</v>
      </c>
      <c r="G18" s="654">
        <v>23077</v>
      </c>
      <c r="H18" s="655">
        <v>18947</v>
      </c>
      <c r="I18" s="656">
        <v>1</v>
      </c>
      <c r="J18" s="656">
        <v>406</v>
      </c>
      <c r="K18" s="656">
        <v>869</v>
      </c>
      <c r="L18" s="656">
        <v>5</v>
      </c>
      <c r="M18" s="656">
        <v>16</v>
      </c>
      <c r="N18" s="656">
        <v>68</v>
      </c>
      <c r="O18" s="656">
        <v>1388</v>
      </c>
      <c r="P18" s="656">
        <v>56</v>
      </c>
      <c r="Q18" s="656">
        <v>323</v>
      </c>
      <c r="R18" s="656">
        <v>662</v>
      </c>
      <c r="S18" s="656">
        <v>342</v>
      </c>
      <c r="T18" s="656">
        <v>214</v>
      </c>
      <c r="U18" s="656">
        <v>22</v>
      </c>
      <c r="V18" s="656">
        <v>815</v>
      </c>
      <c r="W18" s="657">
        <v>10</v>
      </c>
    </row>
    <row r="19" spans="2:23" ht="19.5" customHeight="1">
      <c r="B19" s="9"/>
      <c r="C19" s="10"/>
      <c r="D19" s="127"/>
      <c r="E19" s="653"/>
      <c r="F19" s="654"/>
      <c r="G19" s="654"/>
      <c r="H19" s="655"/>
      <c r="I19" s="656"/>
      <c r="J19" s="656"/>
      <c r="K19" s="656"/>
      <c r="L19" s="656"/>
      <c r="M19" s="656"/>
      <c r="N19" s="656"/>
      <c r="O19" s="656"/>
      <c r="P19" s="656"/>
      <c r="Q19" s="656"/>
      <c r="R19" s="656"/>
      <c r="S19" s="656"/>
      <c r="T19" s="656"/>
      <c r="U19" s="656"/>
      <c r="V19" s="656"/>
      <c r="W19" s="657"/>
    </row>
    <row r="20" spans="2:23" ht="19.5" customHeight="1">
      <c r="B20" s="54"/>
      <c r="C20" s="15" t="s">
        <v>132</v>
      </c>
      <c r="D20" s="11" t="s">
        <v>133</v>
      </c>
      <c r="E20" s="658">
        <v>23</v>
      </c>
      <c r="F20" s="658">
        <v>335</v>
      </c>
      <c r="G20" s="658">
        <v>247</v>
      </c>
      <c r="H20" s="659">
        <v>88</v>
      </c>
      <c r="I20" s="663" t="s">
        <v>84</v>
      </c>
      <c r="J20" s="664">
        <v>1</v>
      </c>
      <c r="K20" s="664">
        <v>4</v>
      </c>
      <c r="L20" s="663" t="s">
        <v>844</v>
      </c>
      <c r="M20" s="663" t="s">
        <v>84</v>
      </c>
      <c r="N20" s="664">
        <v>1</v>
      </c>
      <c r="O20" s="664">
        <v>4</v>
      </c>
      <c r="P20" s="663" t="s">
        <v>84</v>
      </c>
      <c r="Q20" s="663" t="s">
        <v>84</v>
      </c>
      <c r="R20" s="664">
        <v>9</v>
      </c>
      <c r="S20" s="663" t="s">
        <v>84</v>
      </c>
      <c r="T20" s="663" t="s">
        <v>736</v>
      </c>
      <c r="U20" s="663" t="s">
        <v>736</v>
      </c>
      <c r="V20" s="664">
        <v>4</v>
      </c>
      <c r="W20" s="665" t="s">
        <v>84</v>
      </c>
    </row>
    <row r="21" spans="2:23" ht="19.5" customHeight="1">
      <c r="B21" s="54"/>
      <c r="C21" s="15" t="s">
        <v>132</v>
      </c>
      <c r="D21" s="11" t="s">
        <v>134</v>
      </c>
      <c r="E21" s="658">
        <v>13</v>
      </c>
      <c r="F21" s="658">
        <v>116</v>
      </c>
      <c r="G21" s="658">
        <v>59</v>
      </c>
      <c r="H21" s="659">
        <v>57</v>
      </c>
      <c r="I21" s="663" t="s">
        <v>84</v>
      </c>
      <c r="J21" s="663" t="s">
        <v>84</v>
      </c>
      <c r="K21" s="664">
        <v>4</v>
      </c>
      <c r="L21" s="663" t="s">
        <v>84</v>
      </c>
      <c r="M21" s="663" t="s">
        <v>736</v>
      </c>
      <c r="N21" s="664">
        <v>1</v>
      </c>
      <c r="O21" s="664">
        <v>3</v>
      </c>
      <c r="P21" s="663" t="s">
        <v>84</v>
      </c>
      <c r="Q21" s="664">
        <v>1</v>
      </c>
      <c r="R21" s="664">
        <v>2</v>
      </c>
      <c r="S21" s="663" t="s">
        <v>84</v>
      </c>
      <c r="T21" s="663" t="s">
        <v>736</v>
      </c>
      <c r="U21" s="663" t="s">
        <v>736</v>
      </c>
      <c r="V21" s="664">
        <v>2</v>
      </c>
      <c r="W21" s="665" t="s">
        <v>84</v>
      </c>
    </row>
    <row r="22" spans="2:23" ht="19.5" customHeight="1">
      <c r="B22" s="54"/>
      <c r="C22" s="15" t="s">
        <v>132</v>
      </c>
      <c r="D22" s="11" t="s">
        <v>135</v>
      </c>
      <c r="E22" s="658">
        <v>19</v>
      </c>
      <c r="F22" s="658">
        <v>307</v>
      </c>
      <c r="G22" s="664">
        <v>220</v>
      </c>
      <c r="H22" s="459">
        <v>87</v>
      </c>
      <c r="I22" s="663" t="s">
        <v>84</v>
      </c>
      <c r="J22" s="664">
        <v>2</v>
      </c>
      <c r="K22" s="664">
        <v>4</v>
      </c>
      <c r="L22" s="663" t="s">
        <v>84</v>
      </c>
      <c r="M22" s="663" t="s">
        <v>84</v>
      </c>
      <c r="N22" s="664">
        <v>2</v>
      </c>
      <c r="O22" s="664">
        <v>4</v>
      </c>
      <c r="P22" s="663" t="s">
        <v>84</v>
      </c>
      <c r="Q22" s="664">
        <v>1</v>
      </c>
      <c r="R22" s="664">
        <v>1</v>
      </c>
      <c r="S22" s="663" t="s">
        <v>84</v>
      </c>
      <c r="T22" s="664">
        <v>1</v>
      </c>
      <c r="U22" s="663" t="s">
        <v>84</v>
      </c>
      <c r="V22" s="664">
        <v>4</v>
      </c>
      <c r="W22" s="665" t="s">
        <v>84</v>
      </c>
    </row>
    <row r="23" spans="2:23" ht="19.5" customHeight="1">
      <c r="B23" s="54"/>
      <c r="C23" s="15" t="s">
        <v>132</v>
      </c>
      <c r="D23" s="11" t="s">
        <v>136</v>
      </c>
      <c r="E23" s="658">
        <v>34</v>
      </c>
      <c r="F23" s="658">
        <v>306</v>
      </c>
      <c r="G23" s="658">
        <v>173</v>
      </c>
      <c r="H23" s="659">
        <v>133</v>
      </c>
      <c r="I23" s="663" t="s">
        <v>84</v>
      </c>
      <c r="J23" s="664">
        <v>3</v>
      </c>
      <c r="K23" s="664">
        <v>8</v>
      </c>
      <c r="L23" s="663" t="s">
        <v>84</v>
      </c>
      <c r="M23" s="664">
        <v>1</v>
      </c>
      <c r="N23" s="663" t="s">
        <v>84</v>
      </c>
      <c r="O23" s="664">
        <v>11</v>
      </c>
      <c r="P23" s="663" t="s">
        <v>84</v>
      </c>
      <c r="Q23" s="663" t="s">
        <v>736</v>
      </c>
      <c r="R23" s="664">
        <v>2</v>
      </c>
      <c r="S23" s="664">
        <v>2</v>
      </c>
      <c r="T23" s="664">
        <v>1</v>
      </c>
      <c r="U23" s="663" t="s">
        <v>84</v>
      </c>
      <c r="V23" s="664">
        <v>6</v>
      </c>
      <c r="W23" s="665" t="s">
        <v>84</v>
      </c>
    </row>
    <row r="24" spans="2:23" ht="19.5" customHeight="1">
      <c r="B24" s="54"/>
      <c r="C24" s="15" t="s">
        <v>132</v>
      </c>
      <c r="D24" s="11" t="s">
        <v>137</v>
      </c>
      <c r="E24" s="658">
        <v>22</v>
      </c>
      <c r="F24" s="658">
        <v>128</v>
      </c>
      <c r="G24" s="658">
        <v>73</v>
      </c>
      <c r="H24" s="459">
        <v>55</v>
      </c>
      <c r="I24" s="663" t="s">
        <v>84</v>
      </c>
      <c r="J24" s="664">
        <v>3</v>
      </c>
      <c r="K24" s="664">
        <v>9</v>
      </c>
      <c r="L24" s="663" t="s">
        <v>84</v>
      </c>
      <c r="M24" s="663" t="s">
        <v>736</v>
      </c>
      <c r="N24" s="663" t="s">
        <v>736</v>
      </c>
      <c r="O24" s="664">
        <v>6</v>
      </c>
      <c r="P24" s="663" t="s">
        <v>84</v>
      </c>
      <c r="Q24" s="663" t="s">
        <v>736</v>
      </c>
      <c r="R24" s="664">
        <v>1</v>
      </c>
      <c r="S24" s="664">
        <v>1</v>
      </c>
      <c r="T24" s="663" t="s">
        <v>84</v>
      </c>
      <c r="U24" s="663" t="s">
        <v>736</v>
      </c>
      <c r="V24" s="664">
        <v>2</v>
      </c>
      <c r="W24" s="665" t="s">
        <v>84</v>
      </c>
    </row>
    <row r="25" spans="2:23" ht="19.5" customHeight="1">
      <c r="B25" s="54"/>
      <c r="C25" s="15" t="s">
        <v>132</v>
      </c>
      <c r="D25" s="11" t="s">
        <v>138</v>
      </c>
      <c r="E25" s="658">
        <v>13</v>
      </c>
      <c r="F25" s="658">
        <v>119</v>
      </c>
      <c r="G25" s="658">
        <v>86</v>
      </c>
      <c r="H25" s="659">
        <v>33</v>
      </c>
      <c r="I25" s="663" t="s">
        <v>84</v>
      </c>
      <c r="J25" s="664">
        <v>1</v>
      </c>
      <c r="K25" s="664">
        <v>4</v>
      </c>
      <c r="L25" s="663" t="s">
        <v>84</v>
      </c>
      <c r="M25" s="663" t="s">
        <v>84</v>
      </c>
      <c r="N25" s="664">
        <v>1</v>
      </c>
      <c r="O25" s="664">
        <v>5</v>
      </c>
      <c r="P25" s="663" t="s">
        <v>84</v>
      </c>
      <c r="Q25" s="664">
        <v>1</v>
      </c>
      <c r="R25" s="664">
        <v>1</v>
      </c>
      <c r="S25" s="663" t="s">
        <v>84</v>
      </c>
      <c r="T25" s="663" t="s">
        <v>736</v>
      </c>
      <c r="U25" s="663" t="s">
        <v>736</v>
      </c>
      <c r="V25" s="663" t="s">
        <v>736</v>
      </c>
      <c r="W25" s="665" t="s">
        <v>736</v>
      </c>
    </row>
    <row r="26" spans="2:23" ht="19.5" customHeight="1">
      <c r="B26" s="54"/>
      <c r="C26" s="15"/>
      <c r="D26" s="11"/>
      <c r="E26" s="658"/>
      <c r="F26" s="658"/>
      <c r="G26" s="658"/>
      <c r="H26" s="659"/>
      <c r="I26" s="658"/>
      <c r="J26" s="658"/>
      <c r="K26" s="658"/>
      <c r="L26" s="658"/>
      <c r="M26" s="658"/>
      <c r="N26" s="658"/>
      <c r="O26" s="658"/>
      <c r="P26" s="658"/>
      <c r="Q26" s="658"/>
      <c r="R26" s="658"/>
      <c r="S26" s="658"/>
      <c r="T26" s="658"/>
      <c r="U26" s="658"/>
      <c r="V26" s="658"/>
      <c r="W26" s="660"/>
    </row>
    <row r="27" spans="2:23" ht="19.5" customHeight="1">
      <c r="B27" s="54"/>
      <c r="C27" s="14" t="s">
        <v>139</v>
      </c>
      <c r="D27" s="11" t="s">
        <v>133</v>
      </c>
      <c r="E27" s="658">
        <v>10</v>
      </c>
      <c r="F27" s="658">
        <v>184</v>
      </c>
      <c r="G27" s="658">
        <v>114</v>
      </c>
      <c r="H27" s="659">
        <v>70</v>
      </c>
      <c r="I27" s="663" t="s">
        <v>84</v>
      </c>
      <c r="J27" s="664">
        <v>4</v>
      </c>
      <c r="K27" s="663" t="s">
        <v>84</v>
      </c>
      <c r="L27" s="663" t="s">
        <v>84</v>
      </c>
      <c r="M27" s="663" t="s">
        <v>84</v>
      </c>
      <c r="N27" s="663" t="s">
        <v>84</v>
      </c>
      <c r="O27" s="664">
        <v>1</v>
      </c>
      <c r="P27" s="663" t="s">
        <v>84</v>
      </c>
      <c r="Q27" s="663" t="s">
        <v>84</v>
      </c>
      <c r="R27" s="664">
        <v>3</v>
      </c>
      <c r="S27" s="664">
        <v>1</v>
      </c>
      <c r="T27" s="664">
        <v>1</v>
      </c>
      <c r="U27" s="663" t="s">
        <v>84</v>
      </c>
      <c r="V27" s="663" t="s">
        <v>736</v>
      </c>
      <c r="W27" s="665" t="s">
        <v>736</v>
      </c>
    </row>
    <row r="28" spans="2:23" ht="19.5" customHeight="1">
      <c r="B28" s="54"/>
      <c r="C28" s="14" t="s">
        <v>139</v>
      </c>
      <c r="D28" s="11" t="s">
        <v>134</v>
      </c>
      <c r="E28" s="658">
        <v>46</v>
      </c>
      <c r="F28" s="658">
        <v>220</v>
      </c>
      <c r="G28" s="658">
        <v>88</v>
      </c>
      <c r="H28" s="659">
        <v>132</v>
      </c>
      <c r="I28" s="663" t="s">
        <v>84</v>
      </c>
      <c r="J28" s="664">
        <v>2</v>
      </c>
      <c r="K28" s="664">
        <v>2</v>
      </c>
      <c r="L28" s="663" t="s">
        <v>84</v>
      </c>
      <c r="M28" s="663" t="s">
        <v>84</v>
      </c>
      <c r="N28" s="663" t="s">
        <v>84</v>
      </c>
      <c r="O28" s="664">
        <v>15</v>
      </c>
      <c r="P28" s="664">
        <v>2</v>
      </c>
      <c r="Q28" s="664">
        <v>2</v>
      </c>
      <c r="R28" s="664">
        <v>7</v>
      </c>
      <c r="S28" s="664">
        <v>4</v>
      </c>
      <c r="T28" s="664">
        <v>3</v>
      </c>
      <c r="U28" s="663" t="s">
        <v>84</v>
      </c>
      <c r="V28" s="664">
        <v>9</v>
      </c>
      <c r="W28" s="665" t="s">
        <v>84</v>
      </c>
    </row>
    <row r="29" spans="2:23" ht="19.5" customHeight="1">
      <c r="B29" s="54"/>
      <c r="C29" s="14" t="s">
        <v>139</v>
      </c>
      <c r="D29" s="11" t="s">
        <v>135</v>
      </c>
      <c r="E29" s="658">
        <v>45</v>
      </c>
      <c r="F29" s="658">
        <v>235</v>
      </c>
      <c r="G29" s="658">
        <v>97</v>
      </c>
      <c r="H29" s="659">
        <v>138</v>
      </c>
      <c r="I29" s="663" t="s">
        <v>84</v>
      </c>
      <c r="J29" s="664">
        <v>2</v>
      </c>
      <c r="K29" s="664">
        <v>3</v>
      </c>
      <c r="L29" s="663" t="s">
        <v>84</v>
      </c>
      <c r="M29" s="663" t="s">
        <v>84</v>
      </c>
      <c r="N29" s="663" t="s">
        <v>84</v>
      </c>
      <c r="O29" s="664">
        <v>21</v>
      </c>
      <c r="P29" s="663" t="s">
        <v>84</v>
      </c>
      <c r="Q29" s="664">
        <v>3</v>
      </c>
      <c r="R29" s="664">
        <v>2</v>
      </c>
      <c r="S29" s="664">
        <v>6</v>
      </c>
      <c r="T29" s="664">
        <v>3</v>
      </c>
      <c r="U29" s="664">
        <v>1</v>
      </c>
      <c r="V29" s="664">
        <v>4</v>
      </c>
      <c r="W29" s="665" t="s">
        <v>84</v>
      </c>
    </row>
    <row r="30" spans="2:23" ht="19.5" customHeight="1">
      <c r="B30" s="54"/>
      <c r="C30" s="14" t="s">
        <v>139</v>
      </c>
      <c r="D30" s="11" t="s">
        <v>136</v>
      </c>
      <c r="E30" s="658">
        <v>32</v>
      </c>
      <c r="F30" s="658">
        <v>141</v>
      </c>
      <c r="G30" s="658">
        <v>66</v>
      </c>
      <c r="H30" s="659">
        <v>75</v>
      </c>
      <c r="I30" s="663" t="s">
        <v>84</v>
      </c>
      <c r="J30" s="664">
        <v>3</v>
      </c>
      <c r="K30" s="663" t="s">
        <v>84</v>
      </c>
      <c r="L30" s="663" t="s">
        <v>84</v>
      </c>
      <c r="M30" s="664">
        <v>1</v>
      </c>
      <c r="N30" s="663" t="s">
        <v>84</v>
      </c>
      <c r="O30" s="664">
        <v>11</v>
      </c>
      <c r="P30" s="663" t="s">
        <v>84</v>
      </c>
      <c r="Q30" s="664">
        <v>2</v>
      </c>
      <c r="R30" s="664">
        <v>4</v>
      </c>
      <c r="S30" s="664">
        <v>4</v>
      </c>
      <c r="T30" s="664">
        <v>3</v>
      </c>
      <c r="U30" s="663" t="s">
        <v>84</v>
      </c>
      <c r="V30" s="664">
        <v>4</v>
      </c>
      <c r="W30" s="665" t="s">
        <v>84</v>
      </c>
    </row>
    <row r="31" spans="2:23" ht="19.5" customHeight="1">
      <c r="B31" s="54"/>
      <c r="C31" s="14" t="s">
        <v>139</v>
      </c>
      <c r="D31" s="11" t="s">
        <v>137</v>
      </c>
      <c r="E31" s="658">
        <v>25</v>
      </c>
      <c r="F31" s="658">
        <v>190</v>
      </c>
      <c r="G31" s="658">
        <v>104</v>
      </c>
      <c r="H31" s="659">
        <v>86</v>
      </c>
      <c r="I31" s="663" t="s">
        <v>84</v>
      </c>
      <c r="J31" s="664">
        <v>2</v>
      </c>
      <c r="K31" s="664">
        <v>3</v>
      </c>
      <c r="L31" s="663" t="s">
        <v>84</v>
      </c>
      <c r="M31" s="663" t="s">
        <v>84</v>
      </c>
      <c r="N31" s="664">
        <v>1</v>
      </c>
      <c r="O31" s="664">
        <v>9</v>
      </c>
      <c r="P31" s="663" t="s">
        <v>84</v>
      </c>
      <c r="Q31" s="664">
        <v>3</v>
      </c>
      <c r="R31" s="664">
        <v>2</v>
      </c>
      <c r="S31" s="664">
        <v>1</v>
      </c>
      <c r="T31" s="664">
        <v>1</v>
      </c>
      <c r="U31" s="663" t="s">
        <v>84</v>
      </c>
      <c r="V31" s="664">
        <v>3</v>
      </c>
      <c r="W31" s="665" t="s">
        <v>84</v>
      </c>
    </row>
    <row r="32" spans="2:23" ht="19.5" customHeight="1">
      <c r="B32" s="54"/>
      <c r="C32" s="14" t="s">
        <v>139</v>
      </c>
      <c r="D32" s="11" t="s">
        <v>138</v>
      </c>
      <c r="E32" s="658">
        <v>37</v>
      </c>
      <c r="F32" s="658">
        <v>419</v>
      </c>
      <c r="G32" s="658">
        <v>320</v>
      </c>
      <c r="H32" s="659">
        <v>99</v>
      </c>
      <c r="I32" s="663" t="s">
        <v>84</v>
      </c>
      <c r="J32" s="664">
        <v>4</v>
      </c>
      <c r="K32" s="664">
        <v>3</v>
      </c>
      <c r="L32" s="663" t="s">
        <v>84</v>
      </c>
      <c r="M32" s="663" t="s">
        <v>84</v>
      </c>
      <c r="N32" s="664">
        <v>2</v>
      </c>
      <c r="O32" s="664">
        <v>11</v>
      </c>
      <c r="P32" s="663" t="s">
        <v>84</v>
      </c>
      <c r="Q32" s="664">
        <v>3</v>
      </c>
      <c r="R32" s="664">
        <v>9</v>
      </c>
      <c r="S32" s="664">
        <v>3</v>
      </c>
      <c r="T32" s="663" t="s">
        <v>84</v>
      </c>
      <c r="U32" s="663" t="s">
        <v>736</v>
      </c>
      <c r="V32" s="664">
        <v>2</v>
      </c>
      <c r="W32" s="665" t="s">
        <v>84</v>
      </c>
    </row>
    <row r="33" spans="2:23" ht="19.5" customHeight="1">
      <c r="B33" s="54"/>
      <c r="C33" s="14" t="s">
        <v>139</v>
      </c>
      <c r="D33" s="11" t="s">
        <v>140</v>
      </c>
      <c r="E33" s="658">
        <v>26</v>
      </c>
      <c r="F33" s="658">
        <v>491</v>
      </c>
      <c r="G33" s="658">
        <v>297</v>
      </c>
      <c r="H33" s="659">
        <v>194</v>
      </c>
      <c r="I33" s="663" t="s">
        <v>84</v>
      </c>
      <c r="J33" s="664">
        <v>2</v>
      </c>
      <c r="K33" s="664">
        <v>7</v>
      </c>
      <c r="L33" s="663" t="s">
        <v>84</v>
      </c>
      <c r="M33" s="663" t="s">
        <v>84</v>
      </c>
      <c r="N33" s="664">
        <v>1</v>
      </c>
      <c r="O33" s="664">
        <v>7</v>
      </c>
      <c r="P33" s="663" t="s">
        <v>84</v>
      </c>
      <c r="Q33" s="663" t="s">
        <v>84</v>
      </c>
      <c r="R33" s="664">
        <v>1</v>
      </c>
      <c r="S33" s="664">
        <v>2</v>
      </c>
      <c r="T33" s="663" t="s">
        <v>84</v>
      </c>
      <c r="U33" s="663" t="s">
        <v>736</v>
      </c>
      <c r="V33" s="664">
        <v>6</v>
      </c>
      <c r="W33" s="665" t="s">
        <v>84</v>
      </c>
    </row>
    <row r="34" spans="2:23" ht="19.5" customHeight="1">
      <c r="B34" s="54"/>
      <c r="C34" s="15"/>
      <c r="D34" s="11"/>
      <c r="E34" s="658"/>
      <c r="F34" s="658"/>
      <c r="G34" s="658"/>
      <c r="H34" s="659"/>
      <c r="I34" s="658"/>
      <c r="J34" s="658"/>
      <c r="K34" s="658"/>
      <c r="L34" s="658"/>
      <c r="M34" s="658"/>
      <c r="N34" s="658"/>
      <c r="O34" s="658"/>
      <c r="P34" s="658"/>
      <c r="Q34" s="658"/>
      <c r="R34" s="658"/>
      <c r="S34" s="658"/>
      <c r="T34" s="658"/>
      <c r="U34" s="658"/>
      <c r="V34" s="658"/>
      <c r="W34" s="660"/>
    </row>
    <row r="35" spans="2:23" ht="19.5" customHeight="1">
      <c r="B35" s="54"/>
      <c r="C35" s="15" t="s">
        <v>141</v>
      </c>
      <c r="D35" s="11" t="s">
        <v>133</v>
      </c>
      <c r="E35" s="658">
        <v>45</v>
      </c>
      <c r="F35" s="658">
        <v>698</v>
      </c>
      <c r="G35" s="658">
        <v>289</v>
      </c>
      <c r="H35" s="659">
        <v>409</v>
      </c>
      <c r="I35" s="663" t="s">
        <v>84</v>
      </c>
      <c r="J35" s="664">
        <v>4</v>
      </c>
      <c r="K35" s="664">
        <v>5</v>
      </c>
      <c r="L35" s="663" t="s">
        <v>84</v>
      </c>
      <c r="M35" s="663" t="s">
        <v>84</v>
      </c>
      <c r="N35" s="664">
        <v>2</v>
      </c>
      <c r="O35" s="664">
        <v>10</v>
      </c>
      <c r="P35" s="664">
        <v>1</v>
      </c>
      <c r="Q35" s="664">
        <v>2</v>
      </c>
      <c r="R35" s="664">
        <v>8</v>
      </c>
      <c r="S35" s="664">
        <v>3</v>
      </c>
      <c r="T35" s="664">
        <v>4</v>
      </c>
      <c r="U35" s="663" t="s">
        <v>84</v>
      </c>
      <c r="V35" s="664">
        <v>6</v>
      </c>
      <c r="W35" s="665" t="s">
        <v>84</v>
      </c>
    </row>
    <row r="36" spans="2:23" ht="19.5" customHeight="1">
      <c r="B36" s="54"/>
      <c r="C36" s="15" t="s">
        <v>141</v>
      </c>
      <c r="D36" s="11" t="s">
        <v>134</v>
      </c>
      <c r="E36" s="658">
        <v>29</v>
      </c>
      <c r="F36" s="658">
        <v>129</v>
      </c>
      <c r="G36" s="658">
        <v>52</v>
      </c>
      <c r="H36" s="659">
        <v>77</v>
      </c>
      <c r="I36" s="663" t="s">
        <v>84</v>
      </c>
      <c r="J36" s="664">
        <v>2</v>
      </c>
      <c r="K36" s="664">
        <v>4</v>
      </c>
      <c r="L36" s="663" t="s">
        <v>84</v>
      </c>
      <c r="M36" s="663" t="s">
        <v>84</v>
      </c>
      <c r="N36" s="663" t="s">
        <v>84</v>
      </c>
      <c r="O36" s="664">
        <v>10</v>
      </c>
      <c r="P36" s="663" t="s">
        <v>84</v>
      </c>
      <c r="Q36" s="664">
        <v>2</v>
      </c>
      <c r="R36" s="664">
        <v>3</v>
      </c>
      <c r="S36" s="664">
        <v>1</v>
      </c>
      <c r="T36" s="664">
        <v>2</v>
      </c>
      <c r="U36" s="663" t="s">
        <v>84</v>
      </c>
      <c r="V36" s="664">
        <v>5</v>
      </c>
      <c r="W36" s="665" t="s">
        <v>84</v>
      </c>
    </row>
    <row r="37" spans="2:23" ht="19.5" customHeight="1">
      <c r="B37" s="54"/>
      <c r="C37" s="15" t="s">
        <v>141</v>
      </c>
      <c r="D37" s="11" t="s">
        <v>135</v>
      </c>
      <c r="E37" s="658">
        <v>34</v>
      </c>
      <c r="F37" s="658">
        <v>142</v>
      </c>
      <c r="G37" s="658">
        <v>73</v>
      </c>
      <c r="H37" s="659">
        <v>69</v>
      </c>
      <c r="I37" s="663" t="s">
        <v>84</v>
      </c>
      <c r="J37" s="664">
        <v>1</v>
      </c>
      <c r="K37" s="664">
        <v>7</v>
      </c>
      <c r="L37" s="663" t="s">
        <v>84</v>
      </c>
      <c r="M37" s="663" t="s">
        <v>84</v>
      </c>
      <c r="N37" s="663" t="s">
        <v>84</v>
      </c>
      <c r="O37" s="664">
        <v>10</v>
      </c>
      <c r="P37" s="663" t="s">
        <v>84</v>
      </c>
      <c r="Q37" s="664">
        <v>4</v>
      </c>
      <c r="R37" s="663" t="s">
        <v>84</v>
      </c>
      <c r="S37" s="664">
        <v>6</v>
      </c>
      <c r="T37" s="664">
        <v>2</v>
      </c>
      <c r="U37" s="663" t="s">
        <v>84</v>
      </c>
      <c r="V37" s="664">
        <v>4</v>
      </c>
      <c r="W37" s="665" t="s">
        <v>84</v>
      </c>
    </row>
    <row r="38" spans="2:23" ht="19.5" customHeight="1">
      <c r="B38" s="54"/>
      <c r="C38" s="15" t="s">
        <v>141</v>
      </c>
      <c r="D38" s="11" t="s">
        <v>136</v>
      </c>
      <c r="E38" s="658">
        <v>9</v>
      </c>
      <c r="F38" s="658">
        <v>68</v>
      </c>
      <c r="G38" s="658">
        <v>42</v>
      </c>
      <c r="H38" s="659">
        <v>26</v>
      </c>
      <c r="I38" s="663" t="s">
        <v>84</v>
      </c>
      <c r="J38" s="664">
        <v>1</v>
      </c>
      <c r="K38" s="664">
        <v>1</v>
      </c>
      <c r="L38" s="663" t="s">
        <v>84</v>
      </c>
      <c r="M38" s="663" t="s">
        <v>84</v>
      </c>
      <c r="N38" s="663" t="s">
        <v>84</v>
      </c>
      <c r="O38" s="664">
        <v>6</v>
      </c>
      <c r="P38" s="663" t="s">
        <v>84</v>
      </c>
      <c r="Q38" s="663" t="s">
        <v>84</v>
      </c>
      <c r="R38" s="663" t="s">
        <v>84</v>
      </c>
      <c r="S38" s="664">
        <v>1</v>
      </c>
      <c r="T38" s="663" t="s">
        <v>84</v>
      </c>
      <c r="U38" s="663" t="s">
        <v>736</v>
      </c>
      <c r="V38" s="663" t="s">
        <v>736</v>
      </c>
      <c r="W38" s="665" t="s">
        <v>736</v>
      </c>
    </row>
    <row r="39" spans="2:23" ht="19.5" customHeight="1">
      <c r="B39" s="54"/>
      <c r="C39" s="15" t="s">
        <v>141</v>
      </c>
      <c r="D39" s="11" t="s">
        <v>137</v>
      </c>
      <c r="E39" s="658">
        <v>16</v>
      </c>
      <c r="F39" s="658">
        <v>130</v>
      </c>
      <c r="G39" s="658">
        <v>63</v>
      </c>
      <c r="H39" s="659">
        <v>67</v>
      </c>
      <c r="I39" s="663" t="s">
        <v>84</v>
      </c>
      <c r="J39" s="664">
        <v>3</v>
      </c>
      <c r="K39" s="663" t="s">
        <v>84</v>
      </c>
      <c r="L39" s="663" t="s">
        <v>84</v>
      </c>
      <c r="M39" s="663" t="s">
        <v>84</v>
      </c>
      <c r="N39" s="663" t="s">
        <v>84</v>
      </c>
      <c r="O39" s="664">
        <v>4</v>
      </c>
      <c r="P39" s="663" t="s">
        <v>84</v>
      </c>
      <c r="Q39" s="664">
        <v>1</v>
      </c>
      <c r="R39" s="664">
        <v>3</v>
      </c>
      <c r="S39" s="664">
        <v>2</v>
      </c>
      <c r="T39" s="664">
        <v>1</v>
      </c>
      <c r="U39" s="663" t="s">
        <v>84</v>
      </c>
      <c r="V39" s="664">
        <v>2</v>
      </c>
      <c r="W39" s="665" t="s">
        <v>84</v>
      </c>
    </row>
    <row r="40" spans="2:23" ht="19.5" customHeight="1">
      <c r="B40" s="54"/>
      <c r="C40" s="15"/>
      <c r="D40" s="11"/>
      <c r="E40" s="658"/>
      <c r="F40" s="658"/>
      <c r="G40" s="658"/>
      <c r="H40" s="659"/>
      <c r="I40" s="658"/>
      <c r="J40" s="658"/>
      <c r="K40" s="658"/>
      <c r="L40" s="658"/>
      <c r="M40" s="658"/>
      <c r="N40" s="658"/>
      <c r="O40" s="658"/>
      <c r="P40" s="658"/>
      <c r="Q40" s="658"/>
      <c r="R40" s="658"/>
      <c r="S40" s="658"/>
      <c r="T40" s="658"/>
      <c r="U40" s="658"/>
      <c r="V40" s="658"/>
      <c r="W40" s="660"/>
    </row>
    <row r="41" spans="2:23" ht="19.5" customHeight="1">
      <c r="B41" s="54"/>
      <c r="C41" s="15" t="s">
        <v>142</v>
      </c>
      <c r="D41" s="11" t="s">
        <v>133</v>
      </c>
      <c r="E41" s="658">
        <v>53</v>
      </c>
      <c r="F41" s="658">
        <v>213</v>
      </c>
      <c r="G41" s="658">
        <v>130</v>
      </c>
      <c r="H41" s="659">
        <v>83</v>
      </c>
      <c r="I41" s="663" t="s">
        <v>84</v>
      </c>
      <c r="J41" s="664">
        <v>9</v>
      </c>
      <c r="K41" s="664">
        <v>5</v>
      </c>
      <c r="L41" s="663" t="s">
        <v>84</v>
      </c>
      <c r="M41" s="663" t="s">
        <v>84</v>
      </c>
      <c r="N41" s="663" t="s">
        <v>84</v>
      </c>
      <c r="O41" s="664">
        <v>10</v>
      </c>
      <c r="P41" s="664">
        <v>1</v>
      </c>
      <c r="Q41" s="664">
        <v>10</v>
      </c>
      <c r="R41" s="664">
        <v>4</v>
      </c>
      <c r="S41" s="664">
        <v>1</v>
      </c>
      <c r="T41" s="664">
        <v>2</v>
      </c>
      <c r="U41" s="663" t="s">
        <v>84</v>
      </c>
      <c r="V41" s="664">
        <v>11</v>
      </c>
      <c r="W41" s="665" t="s">
        <v>84</v>
      </c>
    </row>
    <row r="42" spans="2:23" ht="19.5" customHeight="1">
      <c r="B42" s="54"/>
      <c r="C42" s="15" t="s">
        <v>142</v>
      </c>
      <c r="D42" s="11" t="s">
        <v>134</v>
      </c>
      <c r="E42" s="658">
        <v>45</v>
      </c>
      <c r="F42" s="658">
        <v>214</v>
      </c>
      <c r="G42" s="658">
        <v>149</v>
      </c>
      <c r="H42" s="659">
        <v>65</v>
      </c>
      <c r="I42" s="663" t="s">
        <v>84</v>
      </c>
      <c r="J42" s="664">
        <v>7</v>
      </c>
      <c r="K42" s="664">
        <v>10</v>
      </c>
      <c r="L42" s="663" t="s">
        <v>84</v>
      </c>
      <c r="M42" s="663" t="s">
        <v>84</v>
      </c>
      <c r="N42" s="663" t="s">
        <v>84</v>
      </c>
      <c r="O42" s="664">
        <v>20</v>
      </c>
      <c r="P42" s="663" t="s">
        <v>84</v>
      </c>
      <c r="Q42" s="664">
        <v>2</v>
      </c>
      <c r="R42" s="663" t="s">
        <v>84</v>
      </c>
      <c r="S42" s="663" t="s">
        <v>84</v>
      </c>
      <c r="T42" s="664">
        <v>1</v>
      </c>
      <c r="U42" s="663" t="s">
        <v>84</v>
      </c>
      <c r="V42" s="664">
        <v>5</v>
      </c>
      <c r="W42" s="665" t="s">
        <v>84</v>
      </c>
    </row>
    <row r="43" spans="2:23" ht="19.5" customHeight="1">
      <c r="B43" s="54"/>
      <c r="C43" s="15" t="s">
        <v>142</v>
      </c>
      <c r="D43" s="11" t="s">
        <v>135</v>
      </c>
      <c r="E43" s="658">
        <v>8</v>
      </c>
      <c r="F43" s="658">
        <v>37</v>
      </c>
      <c r="G43" s="658">
        <v>28</v>
      </c>
      <c r="H43" s="659">
        <v>9</v>
      </c>
      <c r="I43" s="663" t="s">
        <v>84</v>
      </c>
      <c r="J43" s="664">
        <v>1</v>
      </c>
      <c r="K43" s="664">
        <v>1</v>
      </c>
      <c r="L43" s="663" t="s">
        <v>84</v>
      </c>
      <c r="M43" s="663" t="s">
        <v>84</v>
      </c>
      <c r="N43" s="663" t="s">
        <v>84</v>
      </c>
      <c r="O43" s="664">
        <v>3</v>
      </c>
      <c r="P43" s="663" t="s">
        <v>84</v>
      </c>
      <c r="Q43" s="663" t="s">
        <v>84</v>
      </c>
      <c r="R43" s="664">
        <v>2</v>
      </c>
      <c r="S43" s="663" t="s">
        <v>84</v>
      </c>
      <c r="T43" s="663" t="s">
        <v>736</v>
      </c>
      <c r="U43" s="663" t="s">
        <v>736</v>
      </c>
      <c r="V43" s="664">
        <v>1</v>
      </c>
      <c r="W43" s="665" t="s">
        <v>84</v>
      </c>
    </row>
    <row r="44" spans="2:23" ht="19.5" customHeight="1">
      <c r="B44" s="54"/>
      <c r="C44" s="15" t="s">
        <v>142</v>
      </c>
      <c r="D44" s="11" t="s">
        <v>136</v>
      </c>
      <c r="E44" s="658">
        <v>5</v>
      </c>
      <c r="F44" s="658">
        <v>88</v>
      </c>
      <c r="G44" s="658">
        <v>80</v>
      </c>
      <c r="H44" s="659">
        <v>8</v>
      </c>
      <c r="I44" s="663" t="s">
        <v>84</v>
      </c>
      <c r="J44" s="663" t="s">
        <v>84</v>
      </c>
      <c r="K44" s="663" t="s">
        <v>84</v>
      </c>
      <c r="L44" s="663" t="s">
        <v>84</v>
      </c>
      <c r="M44" s="663" t="s">
        <v>84</v>
      </c>
      <c r="N44" s="663" t="s">
        <v>84</v>
      </c>
      <c r="O44" s="664">
        <v>1</v>
      </c>
      <c r="P44" s="663" t="s">
        <v>84</v>
      </c>
      <c r="Q44" s="663" t="s">
        <v>84</v>
      </c>
      <c r="R44" s="664">
        <v>2</v>
      </c>
      <c r="S44" s="663" t="s">
        <v>84</v>
      </c>
      <c r="T44" s="663" t="s">
        <v>736</v>
      </c>
      <c r="U44" s="663" t="s">
        <v>736</v>
      </c>
      <c r="V44" s="664">
        <v>2</v>
      </c>
      <c r="W44" s="665" t="s">
        <v>84</v>
      </c>
    </row>
    <row r="45" spans="2:23" ht="19.5" customHeight="1">
      <c r="B45" s="54"/>
      <c r="C45" s="15" t="s">
        <v>142</v>
      </c>
      <c r="D45" s="11" t="s">
        <v>137</v>
      </c>
      <c r="E45" s="658">
        <v>26</v>
      </c>
      <c r="F45" s="658">
        <v>153</v>
      </c>
      <c r="G45" s="658">
        <v>89</v>
      </c>
      <c r="H45" s="659">
        <v>64</v>
      </c>
      <c r="I45" s="663" t="s">
        <v>84</v>
      </c>
      <c r="J45" s="664">
        <v>3</v>
      </c>
      <c r="K45" s="664">
        <v>2</v>
      </c>
      <c r="L45" s="663" t="s">
        <v>84</v>
      </c>
      <c r="M45" s="663" t="s">
        <v>84</v>
      </c>
      <c r="N45" s="663" t="s">
        <v>84</v>
      </c>
      <c r="O45" s="664">
        <v>5</v>
      </c>
      <c r="P45" s="663" t="s">
        <v>84</v>
      </c>
      <c r="Q45" s="664">
        <v>3</v>
      </c>
      <c r="R45" s="664">
        <v>6</v>
      </c>
      <c r="S45" s="664">
        <v>2</v>
      </c>
      <c r="T45" s="664">
        <v>1</v>
      </c>
      <c r="U45" s="663" t="s">
        <v>84</v>
      </c>
      <c r="V45" s="664">
        <v>4</v>
      </c>
      <c r="W45" s="665" t="s">
        <v>84</v>
      </c>
    </row>
    <row r="46" spans="2:23" ht="19.5" customHeight="1">
      <c r="B46" s="54"/>
      <c r="C46" s="15"/>
      <c r="D46" s="11"/>
      <c r="E46" s="658"/>
      <c r="F46" s="658"/>
      <c r="G46" s="658"/>
      <c r="H46" s="659"/>
      <c r="I46" s="658"/>
      <c r="J46" s="658"/>
      <c r="K46" s="658"/>
      <c r="L46" s="658"/>
      <c r="M46" s="658"/>
      <c r="N46" s="658"/>
      <c r="O46" s="658"/>
      <c r="P46" s="658"/>
      <c r="Q46" s="658"/>
      <c r="R46" s="658"/>
      <c r="S46" s="658"/>
      <c r="T46" s="658"/>
      <c r="U46" s="658"/>
      <c r="V46" s="658"/>
      <c r="W46" s="660"/>
    </row>
    <row r="47" spans="2:23" ht="19.5" customHeight="1">
      <c r="B47" s="54"/>
      <c r="C47" s="15" t="s">
        <v>143</v>
      </c>
      <c r="D47" s="11" t="s">
        <v>133</v>
      </c>
      <c r="E47" s="658">
        <v>55</v>
      </c>
      <c r="F47" s="658">
        <v>666</v>
      </c>
      <c r="G47" s="658">
        <v>391</v>
      </c>
      <c r="H47" s="659">
        <v>275</v>
      </c>
      <c r="I47" s="663" t="s">
        <v>84</v>
      </c>
      <c r="J47" s="664">
        <v>2</v>
      </c>
      <c r="K47" s="663" t="s">
        <v>84</v>
      </c>
      <c r="L47" s="663" t="s">
        <v>84</v>
      </c>
      <c r="M47" s="664">
        <v>1</v>
      </c>
      <c r="N47" s="663">
        <v>1</v>
      </c>
      <c r="O47" s="664">
        <v>14</v>
      </c>
      <c r="P47" s="664">
        <v>5</v>
      </c>
      <c r="Q47" s="664">
        <v>4</v>
      </c>
      <c r="R47" s="664">
        <v>13</v>
      </c>
      <c r="S47" s="664">
        <v>4</v>
      </c>
      <c r="T47" s="664">
        <v>4</v>
      </c>
      <c r="U47" s="664">
        <v>1</v>
      </c>
      <c r="V47" s="664">
        <v>6</v>
      </c>
      <c r="W47" s="665" t="s">
        <v>84</v>
      </c>
    </row>
    <row r="48" spans="2:23" ht="19.5" customHeight="1">
      <c r="B48" s="54"/>
      <c r="C48" s="15" t="s">
        <v>143</v>
      </c>
      <c r="D48" s="11" t="s">
        <v>134</v>
      </c>
      <c r="E48" s="658">
        <v>86</v>
      </c>
      <c r="F48" s="658">
        <v>571</v>
      </c>
      <c r="G48" s="658">
        <v>216</v>
      </c>
      <c r="H48" s="659">
        <v>355</v>
      </c>
      <c r="I48" s="663" t="s">
        <v>84</v>
      </c>
      <c r="J48" s="664">
        <v>4</v>
      </c>
      <c r="K48" s="664">
        <v>2</v>
      </c>
      <c r="L48" s="663" t="s">
        <v>84</v>
      </c>
      <c r="M48" s="663" t="s">
        <v>736</v>
      </c>
      <c r="N48" s="663" t="s">
        <v>736</v>
      </c>
      <c r="O48" s="664">
        <v>15</v>
      </c>
      <c r="P48" s="664">
        <v>2</v>
      </c>
      <c r="Q48" s="664">
        <v>13</v>
      </c>
      <c r="R48" s="664">
        <v>15</v>
      </c>
      <c r="S48" s="664">
        <v>9</v>
      </c>
      <c r="T48" s="664">
        <v>6</v>
      </c>
      <c r="U48" s="663" t="s">
        <v>84</v>
      </c>
      <c r="V48" s="664">
        <v>20</v>
      </c>
      <c r="W48" s="665" t="s">
        <v>84</v>
      </c>
    </row>
    <row r="49" spans="2:23" ht="19.5" customHeight="1">
      <c r="B49" s="54"/>
      <c r="C49" s="15" t="s">
        <v>143</v>
      </c>
      <c r="D49" s="11" t="s">
        <v>135</v>
      </c>
      <c r="E49" s="658">
        <v>118</v>
      </c>
      <c r="F49" s="658">
        <v>1302</v>
      </c>
      <c r="G49" s="658">
        <v>602</v>
      </c>
      <c r="H49" s="659">
        <v>700</v>
      </c>
      <c r="I49" s="663" t="s">
        <v>84</v>
      </c>
      <c r="J49" s="664">
        <v>3</v>
      </c>
      <c r="K49" s="663" t="s">
        <v>84</v>
      </c>
      <c r="L49" s="663" t="s">
        <v>84</v>
      </c>
      <c r="M49" s="663">
        <v>2</v>
      </c>
      <c r="N49" s="663" t="s">
        <v>84</v>
      </c>
      <c r="O49" s="664">
        <v>38</v>
      </c>
      <c r="P49" s="664">
        <v>6</v>
      </c>
      <c r="Q49" s="664">
        <v>9</v>
      </c>
      <c r="R49" s="664">
        <v>14</v>
      </c>
      <c r="S49" s="664">
        <v>12</v>
      </c>
      <c r="T49" s="664">
        <v>7</v>
      </c>
      <c r="U49" s="664">
        <v>1</v>
      </c>
      <c r="V49" s="664">
        <v>26</v>
      </c>
      <c r="W49" s="665" t="s">
        <v>84</v>
      </c>
    </row>
    <row r="50" spans="2:23" ht="19.5" customHeight="1">
      <c r="B50" s="54"/>
      <c r="C50" s="15" t="s">
        <v>143</v>
      </c>
      <c r="D50" s="11" t="s">
        <v>136</v>
      </c>
      <c r="E50" s="658">
        <v>31</v>
      </c>
      <c r="F50" s="658">
        <v>261</v>
      </c>
      <c r="G50" s="658">
        <v>114</v>
      </c>
      <c r="H50" s="659">
        <v>147</v>
      </c>
      <c r="I50" s="663" t="s">
        <v>84</v>
      </c>
      <c r="J50" s="664">
        <v>3</v>
      </c>
      <c r="K50" s="663" t="s">
        <v>84</v>
      </c>
      <c r="L50" s="663" t="s">
        <v>84</v>
      </c>
      <c r="M50" s="664">
        <v>2</v>
      </c>
      <c r="N50" s="663" t="s">
        <v>84</v>
      </c>
      <c r="O50" s="664">
        <v>9</v>
      </c>
      <c r="P50" s="664">
        <v>1</v>
      </c>
      <c r="Q50" s="664">
        <v>3</v>
      </c>
      <c r="R50" s="664">
        <v>1</v>
      </c>
      <c r="S50" s="664">
        <v>4</v>
      </c>
      <c r="T50" s="664">
        <v>2</v>
      </c>
      <c r="U50" s="663" t="s">
        <v>84</v>
      </c>
      <c r="V50" s="664">
        <v>6</v>
      </c>
      <c r="W50" s="665" t="s">
        <v>84</v>
      </c>
    </row>
    <row r="51" spans="2:23" ht="19.5" customHeight="1">
      <c r="B51" s="54"/>
      <c r="C51" s="15" t="s">
        <v>143</v>
      </c>
      <c r="D51" s="11" t="s">
        <v>137</v>
      </c>
      <c r="E51" s="658">
        <v>45</v>
      </c>
      <c r="F51" s="658">
        <v>187</v>
      </c>
      <c r="G51" s="658">
        <v>82</v>
      </c>
      <c r="H51" s="659">
        <v>105</v>
      </c>
      <c r="I51" s="663" t="s">
        <v>84</v>
      </c>
      <c r="J51" s="664">
        <v>1</v>
      </c>
      <c r="K51" s="664">
        <v>1</v>
      </c>
      <c r="L51" s="663" t="s">
        <v>84</v>
      </c>
      <c r="M51" s="663" t="s">
        <v>736</v>
      </c>
      <c r="N51" s="663" t="s">
        <v>736</v>
      </c>
      <c r="O51" s="664">
        <v>10</v>
      </c>
      <c r="P51" s="663" t="s">
        <v>84</v>
      </c>
      <c r="Q51" s="664">
        <v>4</v>
      </c>
      <c r="R51" s="664">
        <v>7</v>
      </c>
      <c r="S51" s="664">
        <v>7</v>
      </c>
      <c r="T51" s="664">
        <v>3</v>
      </c>
      <c r="U51" s="664">
        <v>1</v>
      </c>
      <c r="V51" s="664">
        <v>11</v>
      </c>
      <c r="W51" s="665" t="s">
        <v>84</v>
      </c>
    </row>
    <row r="52" spans="2:23" ht="19.5" customHeight="1">
      <c r="B52" s="54"/>
      <c r="C52" s="15" t="s">
        <v>143</v>
      </c>
      <c r="D52" s="11" t="s">
        <v>138</v>
      </c>
      <c r="E52" s="658">
        <v>60</v>
      </c>
      <c r="F52" s="658">
        <v>816</v>
      </c>
      <c r="G52" s="658">
        <v>389</v>
      </c>
      <c r="H52" s="659">
        <v>427</v>
      </c>
      <c r="I52" s="663" t="s">
        <v>84</v>
      </c>
      <c r="J52" s="664">
        <v>2</v>
      </c>
      <c r="K52" s="664">
        <v>3</v>
      </c>
      <c r="L52" s="664">
        <v>1</v>
      </c>
      <c r="M52" s="663">
        <v>1</v>
      </c>
      <c r="N52" s="663">
        <v>1</v>
      </c>
      <c r="O52" s="664">
        <v>29</v>
      </c>
      <c r="P52" s="663" t="s">
        <v>84</v>
      </c>
      <c r="Q52" s="664">
        <v>3</v>
      </c>
      <c r="R52" s="664">
        <v>7</v>
      </c>
      <c r="S52" s="664">
        <v>4</v>
      </c>
      <c r="T52" s="664">
        <v>2</v>
      </c>
      <c r="U52" s="663" t="s">
        <v>84</v>
      </c>
      <c r="V52" s="664">
        <v>7</v>
      </c>
      <c r="W52" s="665" t="s">
        <v>84</v>
      </c>
    </row>
    <row r="53" spans="2:23" ht="19.5" customHeight="1">
      <c r="B53" s="54"/>
      <c r="C53" s="15" t="s">
        <v>143</v>
      </c>
      <c r="D53" s="11" t="s">
        <v>140</v>
      </c>
      <c r="E53" s="658">
        <v>50</v>
      </c>
      <c r="F53" s="658">
        <v>138</v>
      </c>
      <c r="G53" s="658">
        <v>55</v>
      </c>
      <c r="H53" s="659">
        <v>83</v>
      </c>
      <c r="I53" s="663" t="s">
        <v>84</v>
      </c>
      <c r="J53" s="663" t="s">
        <v>736</v>
      </c>
      <c r="K53" s="664">
        <v>2</v>
      </c>
      <c r="L53" s="663" t="s">
        <v>84</v>
      </c>
      <c r="M53" s="663" t="s">
        <v>736</v>
      </c>
      <c r="N53" s="663" t="s">
        <v>736</v>
      </c>
      <c r="O53" s="664">
        <v>17</v>
      </c>
      <c r="P53" s="663" t="s">
        <v>84</v>
      </c>
      <c r="Q53" s="664">
        <v>5</v>
      </c>
      <c r="R53" s="664">
        <v>12</v>
      </c>
      <c r="S53" s="664">
        <v>2</v>
      </c>
      <c r="T53" s="664">
        <v>2</v>
      </c>
      <c r="U53" s="663" t="s">
        <v>84</v>
      </c>
      <c r="V53" s="664">
        <v>10</v>
      </c>
      <c r="W53" s="665" t="s">
        <v>84</v>
      </c>
    </row>
    <row r="54" spans="2:23" ht="19.5" customHeight="1">
      <c r="B54" s="54"/>
      <c r="C54" s="15" t="s">
        <v>143</v>
      </c>
      <c r="D54" s="11" t="s">
        <v>144</v>
      </c>
      <c r="E54" s="658">
        <v>22</v>
      </c>
      <c r="F54" s="658">
        <v>122</v>
      </c>
      <c r="G54" s="658">
        <v>72</v>
      </c>
      <c r="H54" s="659">
        <v>50</v>
      </c>
      <c r="I54" s="663" t="s">
        <v>84</v>
      </c>
      <c r="J54" s="664">
        <v>3</v>
      </c>
      <c r="K54" s="664">
        <v>7</v>
      </c>
      <c r="L54" s="663" t="s">
        <v>84</v>
      </c>
      <c r="M54" s="663" t="s">
        <v>736</v>
      </c>
      <c r="N54" s="663" t="s">
        <v>736</v>
      </c>
      <c r="O54" s="664">
        <v>9</v>
      </c>
      <c r="P54" s="663" t="s">
        <v>84</v>
      </c>
      <c r="Q54" s="663" t="s">
        <v>736</v>
      </c>
      <c r="R54" s="663" t="s">
        <v>736</v>
      </c>
      <c r="S54" s="664">
        <v>2</v>
      </c>
      <c r="T54" s="664">
        <v>1</v>
      </c>
      <c r="U54" s="663" t="s">
        <v>84</v>
      </c>
      <c r="V54" s="663" t="s">
        <v>736</v>
      </c>
      <c r="W54" s="665" t="s">
        <v>736</v>
      </c>
    </row>
    <row r="55" spans="2:23" ht="19.5" customHeight="1">
      <c r="B55" s="54"/>
      <c r="C55" s="15"/>
      <c r="D55" s="11"/>
      <c r="E55" s="658"/>
      <c r="F55" s="658"/>
      <c r="G55" s="658"/>
      <c r="H55" s="659"/>
      <c r="I55" s="658"/>
      <c r="J55" s="658"/>
      <c r="K55" s="658"/>
      <c r="L55" s="661"/>
      <c r="M55" s="658"/>
      <c r="N55" s="658"/>
      <c r="O55" s="658"/>
      <c r="P55" s="658"/>
      <c r="Q55" s="658"/>
      <c r="R55" s="658"/>
      <c r="S55" s="658"/>
      <c r="T55" s="658"/>
      <c r="U55" s="658"/>
      <c r="V55" s="658"/>
      <c r="W55" s="660"/>
    </row>
    <row r="56" spans="2:23" ht="19.5" customHeight="1">
      <c r="B56" s="54"/>
      <c r="C56" s="15" t="s">
        <v>145</v>
      </c>
      <c r="D56" s="11" t="s">
        <v>133</v>
      </c>
      <c r="E56" s="664">
        <v>80</v>
      </c>
      <c r="F56" s="664">
        <v>1438</v>
      </c>
      <c r="G56" s="664">
        <v>890</v>
      </c>
      <c r="H56" s="459">
        <v>548</v>
      </c>
      <c r="I56" s="663" t="s">
        <v>84</v>
      </c>
      <c r="J56" s="664">
        <v>3</v>
      </c>
      <c r="K56" s="664">
        <v>4</v>
      </c>
      <c r="L56" s="664">
        <v>1</v>
      </c>
      <c r="M56" s="663" t="s">
        <v>84</v>
      </c>
      <c r="N56" s="663" t="s">
        <v>84</v>
      </c>
      <c r="O56" s="664">
        <v>17</v>
      </c>
      <c r="P56" s="663">
        <v>4</v>
      </c>
      <c r="Q56" s="664">
        <v>1</v>
      </c>
      <c r="R56" s="664">
        <v>15</v>
      </c>
      <c r="S56" s="664">
        <v>7</v>
      </c>
      <c r="T56" s="664">
        <v>4</v>
      </c>
      <c r="U56" s="663" t="s">
        <v>84</v>
      </c>
      <c r="V56" s="664">
        <v>15</v>
      </c>
      <c r="W56" s="666">
        <v>9</v>
      </c>
    </row>
    <row r="57" spans="2:23" ht="19.5" customHeight="1">
      <c r="B57" s="54"/>
      <c r="C57" s="15" t="s">
        <v>145</v>
      </c>
      <c r="D57" s="11" t="s">
        <v>134</v>
      </c>
      <c r="E57" s="664">
        <v>47</v>
      </c>
      <c r="F57" s="664">
        <v>516</v>
      </c>
      <c r="G57" s="664">
        <v>324</v>
      </c>
      <c r="H57" s="459">
        <v>192</v>
      </c>
      <c r="I57" s="663" t="s">
        <v>84</v>
      </c>
      <c r="J57" s="664">
        <v>4</v>
      </c>
      <c r="K57" s="664">
        <v>3</v>
      </c>
      <c r="L57" s="663" t="s">
        <v>84</v>
      </c>
      <c r="M57" s="667" t="s">
        <v>84</v>
      </c>
      <c r="N57" s="484">
        <v>1</v>
      </c>
      <c r="O57" s="664">
        <v>15</v>
      </c>
      <c r="P57" s="667" t="s">
        <v>84</v>
      </c>
      <c r="Q57" s="484">
        <v>4</v>
      </c>
      <c r="R57" s="484">
        <v>7</v>
      </c>
      <c r="S57" s="484">
        <v>3</v>
      </c>
      <c r="T57" s="667" t="s">
        <v>84</v>
      </c>
      <c r="U57" s="667" t="s">
        <v>736</v>
      </c>
      <c r="V57" s="484">
        <v>10</v>
      </c>
      <c r="W57" s="665" t="s">
        <v>84</v>
      </c>
    </row>
    <row r="58" spans="2:23" ht="19.5" customHeight="1">
      <c r="B58" s="54"/>
      <c r="C58" s="15" t="s">
        <v>145</v>
      </c>
      <c r="D58" s="11" t="s">
        <v>135</v>
      </c>
      <c r="E58" s="664">
        <v>85</v>
      </c>
      <c r="F58" s="664">
        <v>839</v>
      </c>
      <c r="G58" s="664">
        <v>277</v>
      </c>
      <c r="H58" s="459">
        <v>562</v>
      </c>
      <c r="I58" s="663" t="s">
        <v>84</v>
      </c>
      <c r="J58" s="664">
        <v>2</v>
      </c>
      <c r="K58" s="664">
        <v>4</v>
      </c>
      <c r="L58" s="663" t="s">
        <v>84</v>
      </c>
      <c r="M58" s="663" t="s">
        <v>84</v>
      </c>
      <c r="N58" s="667" t="s">
        <v>84</v>
      </c>
      <c r="O58" s="484">
        <v>31</v>
      </c>
      <c r="P58" s="667">
        <v>2</v>
      </c>
      <c r="Q58" s="484">
        <v>6</v>
      </c>
      <c r="R58" s="484">
        <v>9</v>
      </c>
      <c r="S58" s="484">
        <v>13</v>
      </c>
      <c r="T58" s="484">
        <v>5</v>
      </c>
      <c r="U58" s="667" t="s">
        <v>84</v>
      </c>
      <c r="V58" s="484">
        <v>13</v>
      </c>
      <c r="W58" s="665" t="s">
        <v>84</v>
      </c>
    </row>
    <row r="59" spans="2:23" ht="19.5" customHeight="1">
      <c r="B59" s="54"/>
      <c r="C59" s="15" t="s">
        <v>145</v>
      </c>
      <c r="D59" s="11" t="s">
        <v>136</v>
      </c>
      <c r="E59" s="664">
        <v>49</v>
      </c>
      <c r="F59" s="664">
        <v>263</v>
      </c>
      <c r="G59" s="664">
        <v>144</v>
      </c>
      <c r="H59" s="664">
        <v>119</v>
      </c>
      <c r="I59" s="663" t="s">
        <v>84</v>
      </c>
      <c r="J59" s="664">
        <v>5</v>
      </c>
      <c r="K59" s="664">
        <v>4</v>
      </c>
      <c r="L59" s="663" t="s">
        <v>84</v>
      </c>
      <c r="M59" s="663" t="s">
        <v>84</v>
      </c>
      <c r="N59" s="668" t="s">
        <v>84</v>
      </c>
      <c r="O59" s="664">
        <v>11</v>
      </c>
      <c r="P59" s="663" t="s">
        <v>84</v>
      </c>
      <c r="Q59" s="664">
        <v>7</v>
      </c>
      <c r="R59" s="664">
        <v>8</v>
      </c>
      <c r="S59" s="664">
        <v>3</v>
      </c>
      <c r="T59" s="664">
        <v>1</v>
      </c>
      <c r="U59" s="663" t="s">
        <v>84</v>
      </c>
      <c r="V59" s="664">
        <v>10</v>
      </c>
      <c r="W59" s="665" t="s">
        <v>84</v>
      </c>
    </row>
    <row r="60" spans="2:23" ht="19.5" customHeight="1">
      <c r="B60" s="54"/>
      <c r="C60" s="15" t="s">
        <v>145</v>
      </c>
      <c r="D60" s="11" t="s">
        <v>137</v>
      </c>
      <c r="E60" s="664">
        <v>70</v>
      </c>
      <c r="F60" s="664">
        <v>260</v>
      </c>
      <c r="G60" s="664">
        <v>141</v>
      </c>
      <c r="H60" s="664">
        <v>119</v>
      </c>
      <c r="I60" s="663" t="s">
        <v>84</v>
      </c>
      <c r="J60" s="664">
        <v>3</v>
      </c>
      <c r="K60" s="664">
        <v>10</v>
      </c>
      <c r="L60" s="663" t="s">
        <v>84</v>
      </c>
      <c r="M60" s="663" t="s">
        <v>84</v>
      </c>
      <c r="N60" s="663" t="s">
        <v>84</v>
      </c>
      <c r="O60" s="664">
        <v>22</v>
      </c>
      <c r="P60" s="663" t="s">
        <v>84</v>
      </c>
      <c r="Q60" s="664">
        <v>2</v>
      </c>
      <c r="R60" s="664">
        <v>16</v>
      </c>
      <c r="S60" s="664">
        <v>3</v>
      </c>
      <c r="T60" s="664">
        <v>5</v>
      </c>
      <c r="U60" s="663" t="s">
        <v>84</v>
      </c>
      <c r="V60" s="664">
        <v>9</v>
      </c>
      <c r="W60" s="665" t="s">
        <v>84</v>
      </c>
    </row>
    <row r="61" spans="2:23" ht="19.5" customHeight="1">
      <c r="B61" s="54"/>
      <c r="C61" s="15" t="s">
        <v>145</v>
      </c>
      <c r="D61" s="11" t="s">
        <v>138</v>
      </c>
      <c r="E61" s="664">
        <v>38</v>
      </c>
      <c r="F61" s="664">
        <v>208</v>
      </c>
      <c r="G61" s="664">
        <v>122</v>
      </c>
      <c r="H61" s="664">
        <v>86</v>
      </c>
      <c r="I61" s="663" t="s">
        <v>84</v>
      </c>
      <c r="J61" s="664">
        <v>3</v>
      </c>
      <c r="K61" s="664">
        <v>15</v>
      </c>
      <c r="L61" s="663" t="s">
        <v>84</v>
      </c>
      <c r="M61" s="663" t="s">
        <v>84</v>
      </c>
      <c r="N61" s="663" t="s">
        <v>84</v>
      </c>
      <c r="O61" s="664">
        <v>7</v>
      </c>
      <c r="P61" s="663" t="s">
        <v>84</v>
      </c>
      <c r="Q61" s="664">
        <v>1</v>
      </c>
      <c r="R61" s="664">
        <v>2</v>
      </c>
      <c r="S61" s="663" t="s">
        <v>84</v>
      </c>
      <c r="T61" s="663" t="s">
        <v>736</v>
      </c>
      <c r="U61" s="663" t="s">
        <v>736</v>
      </c>
      <c r="V61" s="664">
        <v>10</v>
      </c>
      <c r="W61" s="665" t="s">
        <v>84</v>
      </c>
    </row>
    <row r="62" spans="2:23" ht="19.5" customHeight="1">
      <c r="B62" s="54"/>
      <c r="C62" s="15" t="s">
        <v>145</v>
      </c>
      <c r="D62" s="11" t="s">
        <v>140</v>
      </c>
      <c r="E62" s="664">
        <v>10</v>
      </c>
      <c r="F62" s="664">
        <v>38</v>
      </c>
      <c r="G62" s="664">
        <v>23</v>
      </c>
      <c r="H62" s="664">
        <v>15</v>
      </c>
      <c r="I62" s="663" t="s">
        <v>84</v>
      </c>
      <c r="J62" s="664">
        <v>3</v>
      </c>
      <c r="K62" s="664">
        <v>3</v>
      </c>
      <c r="L62" s="663" t="s">
        <v>84</v>
      </c>
      <c r="M62" s="664">
        <v>1</v>
      </c>
      <c r="N62" s="663" t="s">
        <v>84</v>
      </c>
      <c r="O62" s="664">
        <v>1</v>
      </c>
      <c r="P62" s="663" t="s">
        <v>84</v>
      </c>
      <c r="Q62" s="664">
        <v>1</v>
      </c>
      <c r="R62" s="663" t="s">
        <v>84</v>
      </c>
      <c r="S62" s="663" t="s">
        <v>84</v>
      </c>
      <c r="T62" s="663" t="s">
        <v>736</v>
      </c>
      <c r="U62" s="663" t="s">
        <v>736</v>
      </c>
      <c r="V62" s="664">
        <v>1</v>
      </c>
      <c r="W62" s="665" t="s">
        <v>84</v>
      </c>
    </row>
    <row r="63" spans="2:23" ht="19.5" customHeight="1">
      <c r="B63" s="54"/>
      <c r="C63" s="15"/>
      <c r="D63" s="11"/>
      <c r="E63" s="664"/>
      <c r="F63" s="664"/>
      <c r="G63" s="664"/>
      <c r="H63" s="664"/>
      <c r="I63" s="664"/>
      <c r="J63" s="664"/>
      <c r="K63" s="664"/>
      <c r="L63" s="664"/>
      <c r="M63" s="664"/>
      <c r="N63" s="664"/>
      <c r="O63" s="664"/>
      <c r="P63" s="664"/>
      <c r="Q63" s="664"/>
      <c r="R63" s="664"/>
      <c r="S63" s="664"/>
      <c r="T63" s="664"/>
      <c r="U63" s="664"/>
      <c r="V63" s="664"/>
      <c r="W63" s="666"/>
    </row>
    <row r="64" spans="2:23" ht="19.5" customHeight="1">
      <c r="B64" s="54"/>
      <c r="C64" s="15" t="s">
        <v>146</v>
      </c>
      <c r="D64" s="11" t="s">
        <v>133</v>
      </c>
      <c r="E64" s="664">
        <v>55</v>
      </c>
      <c r="F64" s="664">
        <v>556</v>
      </c>
      <c r="G64" s="664">
        <v>332</v>
      </c>
      <c r="H64" s="664">
        <v>224</v>
      </c>
      <c r="I64" s="663" t="s">
        <v>84</v>
      </c>
      <c r="J64" s="664">
        <v>12</v>
      </c>
      <c r="K64" s="664">
        <v>8</v>
      </c>
      <c r="L64" s="663" t="s">
        <v>84</v>
      </c>
      <c r="M64" s="663" t="s">
        <v>84</v>
      </c>
      <c r="N64" s="664">
        <v>2</v>
      </c>
      <c r="O64" s="664">
        <v>12</v>
      </c>
      <c r="P64" s="664">
        <v>1</v>
      </c>
      <c r="Q64" s="664">
        <v>3</v>
      </c>
      <c r="R64" s="664">
        <v>7</v>
      </c>
      <c r="S64" s="664">
        <v>1</v>
      </c>
      <c r="T64" s="664">
        <v>1</v>
      </c>
      <c r="U64" s="663" t="s">
        <v>84</v>
      </c>
      <c r="V64" s="664">
        <v>8</v>
      </c>
      <c r="W64" s="665" t="s">
        <v>84</v>
      </c>
    </row>
    <row r="65" spans="2:23" ht="19.5" customHeight="1">
      <c r="B65" s="54"/>
      <c r="C65" s="15" t="s">
        <v>146</v>
      </c>
      <c r="D65" s="11" t="s">
        <v>134</v>
      </c>
      <c r="E65" s="664">
        <v>24</v>
      </c>
      <c r="F65" s="664">
        <v>68</v>
      </c>
      <c r="G65" s="664">
        <v>45</v>
      </c>
      <c r="H65" s="664">
        <v>23</v>
      </c>
      <c r="I65" s="663" t="s">
        <v>84</v>
      </c>
      <c r="J65" s="664">
        <v>2</v>
      </c>
      <c r="K65" s="664">
        <v>1</v>
      </c>
      <c r="L65" s="663" t="s">
        <v>84</v>
      </c>
      <c r="M65" s="663" t="s">
        <v>84</v>
      </c>
      <c r="N65" s="663" t="s">
        <v>84</v>
      </c>
      <c r="O65" s="664">
        <v>13</v>
      </c>
      <c r="P65" s="663" t="s">
        <v>84</v>
      </c>
      <c r="Q65" s="664">
        <v>1</v>
      </c>
      <c r="R65" s="664">
        <v>2</v>
      </c>
      <c r="S65" s="663" t="s">
        <v>84</v>
      </c>
      <c r="T65" s="664">
        <v>1</v>
      </c>
      <c r="U65" s="663" t="s">
        <v>84</v>
      </c>
      <c r="V65" s="664">
        <v>4</v>
      </c>
      <c r="W65" s="665" t="s">
        <v>84</v>
      </c>
    </row>
    <row r="66" spans="2:23" ht="19.5" customHeight="1">
      <c r="B66" s="54"/>
      <c r="C66" s="15"/>
      <c r="D66" s="11"/>
      <c r="E66" s="664"/>
      <c r="F66" s="664"/>
      <c r="G66" s="664"/>
      <c r="H66" s="664"/>
      <c r="I66" s="664"/>
      <c r="J66" s="664"/>
      <c r="K66" s="664"/>
      <c r="L66" s="664"/>
      <c r="M66" s="664"/>
      <c r="N66" s="664"/>
      <c r="O66" s="664"/>
      <c r="P66" s="664"/>
      <c r="Q66" s="664"/>
      <c r="R66" s="664"/>
      <c r="S66" s="664"/>
      <c r="T66" s="664"/>
      <c r="U66" s="664"/>
      <c r="V66" s="664"/>
      <c r="W66" s="666"/>
    </row>
    <row r="67" spans="2:23" ht="19.5" customHeight="1">
      <c r="B67" s="54"/>
      <c r="C67" s="15" t="s">
        <v>147</v>
      </c>
      <c r="D67" s="11" t="s">
        <v>133</v>
      </c>
      <c r="E67" s="664">
        <v>28</v>
      </c>
      <c r="F67" s="664">
        <v>125</v>
      </c>
      <c r="G67" s="664">
        <v>63</v>
      </c>
      <c r="H67" s="664">
        <v>62</v>
      </c>
      <c r="I67" s="663" t="s">
        <v>84</v>
      </c>
      <c r="J67" s="664">
        <v>5</v>
      </c>
      <c r="K67" s="664">
        <v>1</v>
      </c>
      <c r="L67" s="663" t="s">
        <v>84</v>
      </c>
      <c r="M67" s="663" t="s">
        <v>84</v>
      </c>
      <c r="N67" s="663" t="s">
        <v>84</v>
      </c>
      <c r="O67" s="664">
        <v>7</v>
      </c>
      <c r="P67" s="664">
        <v>1</v>
      </c>
      <c r="Q67" s="664">
        <v>3</v>
      </c>
      <c r="R67" s="664">
        <v>4</v>
      </c>
      <c r="S67" s="664">
        <v>1</v>
      </c>
      <c r="T67" s="663" t="s">
        <v>84</v>
      </c>
      <c r="U67" s="663" t="s">
        <v>736</v>
      </c>
      <c r="V67" s="664">
        <v>6</v>
      </c>
      <c r="W67" s="665" t="s">
        <v>84</v>
      </c>
    </row>
    <row r="68" spans="2:23" ht="19.5" customHeight="1">
      <c r="B68" s="54"/>
      <c r="C68" s="15" t="s">
        <v>147</v>
      </c>
      <c r="D68" s="11" t="s">
        <v>134</v>
      </c>
      <c r="E68" s="664">
        <v>28</v>
      </c>
      <c r="F68" s="664">
        <v>139</v>
      </c>
      <c r="G68" s="664">
        <v>62</v>
      </c>
      <c r="H68" s="664">
        <v>77</v>
      </c>
      <c r="I68" s="663" t="s">
        <v>84</v>
      </c>
      <c r="J68" s="664">
        <v>3</v>
      </c>
      <c r="K68" s="664">
        <v>2</v>
      </c>
      <c r="L68" s="663" t="s">
        <v>84</v>
      </c>
      <c r="M68" s="663" t="s">
        <v>84</v>
      </c>
      <c r="N68" s="663" t="s">
        <v>84</v>
      </c>
      <c r="O68" s="664">
        <v>8</v>
      </c>
      <c r="P68" s="663" t="s">
        <v>84</v>
      </c>
      <c r="Q68" s="664">
        <v>1</v>
      </c>
      <c r="R68" s="664">
        <v>7</v>
      </c>
      <c r="S68" s="664">
        <v>2</v>
      </c>
      <c r="T68" s="664">
        <v>2</v>
      </c>
      <c r="U68" s="663" t="s">
        <v>84</v>
      </c>
      <c r="V68" s="664">
        <v>3</v>
      </c>
      <c r="W68" s="665" t="s">
        <v>84</v>
      </c>
    </row>
    <row r="69" spans="2:23" ht="19.5" customHeight="1">
      <c r="B69" s="54"/>
      <c r="C69" s="15"/>
      <c r="D69" s="11"/>
      <c r="E69" s="658"/>
      <c r="F69" s="658"/>
      <c r="G69" s="658"/>
      <c r="H69" s="658"/>
      <c r="I69" s="658"/>
      <c r="J69" s="658"/>
      <c r="K69" s="658"/>
      <c r="L69" s="658"/>
      <c r="M69" s="658"/>
      <c r="N69" s="658"/>
      <c r="O69" s="658"/>
      <c r="P69" s="658"/>
      <c r="Q69" s="658"/>
      <c r="R69" s="658"/>
      <c r="S69" s="658"/>
      <c r="T69" s="658"/>
      <c r="U69" s="658"/>
      <c r="V69" s="658"/>
      <c r="W69" s="660"/>
    </row>
    <row r="70" spans="2:23" ht="19.5" customHeight="1">
      <c r="B70" s="54"/>
      <c r="C70" s="15" t="s">
        <v>148</v>
      </c>
      <c r="D70" s="11" t="s">
        <v>133</v>
      </c>
      <c r="E70" s="664">
        <v>58</v>
      </c>
      <c r="F70" s="664">
        <v>653</v>
      </c>
      <c r="G70" s="664">
        <v>254</v>
      </c>
      <c r="H70" s="664">
        <v>399</v>
      </c>
      <c r="I70" s="664" t="s">
        <v>190</v>
      </c>
      <c r="J70" s="664">
        <v>5</v>
      </c>
      <c r="K70" s="664">
        <v>4</v>
      </c>
      <c r="L70" s="664" t="s">
        <v>190</v>
      </c>
      <c r="M70" s="664">
        <v>1</v>
      </c>
      <c r="N70" s="664" t="s">
        <v>190</v>
      </c>
      <c r="O70" s="664">
        <v>14</v>
      </c>
      <c r="P70" s="664">
        <v>1</v>
      </c>
      <c r="Q70" s="664">
        <v>3</v>
      </c>
      <c r="R70" s="664">
        <v>10</v>
      </c>
      <c r="S70" s="664">
        <v>3</v>
      </c>
      <c r="T70" s="664">
        <v>5</v>
      </c>
      <c r="U70" s="664" t="s">
        <v>190</v>
      </c>
      <c r="V70" s="664">
        <v>12</v>
      </c>
      <c r="W70" s="666" t="s">
        <v>190</v>
      </c>
    </row>
    <row r="71" spans="2:23" ht="19.5" customHeight="1">
      <c r="B71" s="54"/>
      <c r="C71" s="15" t="s">
        <v>148</v>
      </c>
      <c r="D71" s="11" t="s">
        <v>134</v>
      </c>
      <c r="E71" s="664">
        <v>13</v>
      </c>
      <c r="F71" s="664">
        <v>135</v>
      </c>
      <c r="G71" s="664">
        <v>90</v>
      </c>
      <c r="H71" s="664">
        <v>45</v>
      </c>
      <c r="I71" s="664" t="s">
        <v>190</v>
      </c>
      <c r="J71" s="664" t="s">
        <v>190</v>
      </c>
      <c r="K71" s="664" t="s">
        <v>190</v>
      </c>
      <c r="L71" s="664" t="s">
        <v>190</v>
      </c>
      <c r="M71" s="664" t="s">
        <v>190</v>
      </c>
      <c r="N71" s="664" t="s">
        <v>190</v>
      </c>
      <c r="O71" s="664">
        <v>6</v>
      </c>
      <c r="P71" s="664" t="s">
        <v>190</v>
      </c>
      <c r="Q71" s="664">
        <v>1</v>
      </c>
      <c r="R71" s="664">
        <v>2</v>
      </c>
      <c r="S71" s="664">
        <v>2</v>
      </c>
      <c r="T71" s="664" t="s">
        <v>190</v>
      </c>
      <c r="U71" s="664" t="s">
        <v>190</v>
      </c>
      <c r="V71" s="664">
        <v>2</v>
      </c>
      <c r="W71" s="666" t="s">
        <v>190</v>
      </c>
    </row>
    <row r="72" spans="2:23" ht="19.5" customHeight="1">
      <c r="B72" s="54"/>
      <c r="C72" s="15" t="s">
        <v>148</v>
      </c>
      <c r="D72" s="11" t="s">
        <v>135</v>
      </c>
      <c r="E72" s="664">
        <v>20</v>
      </c>
      <c r="F72" s="664">
        <v>118</v>
      </c>
      <c r="G72" s="664">
        <v>52</v>
      </c>
      <c r="H72" s="664">
        <v>66</v>
      </c>
      <c r="I72" s="664" t="s">
        <v>190</v>
      </c>
      <c r="J72" s="664">
        <v>4</v>
      </c>
      <c r="K72" s="664">
        <v>3</v>
      </c>
      <c r="L72" s="664" t="s">
        <v>190</v>
      </c>
      <c r="M72" s="664" t="s">
        <v>190</v>
      </c>
      <c r="N72" s="664" t="s">
        <v>190</v>
      </c>
      <c r="O72" s="664">
        <v>4</v>
      </c>
      <c r="P72" s="664" t="s">
        <v>190</v>
      </c>
      <c r="Q72" s="664">
        <v>2</v>
      </c>
      <c r="R72" s="664" t="s">
        <v>190</v>
      </c>
      <c r="S72" s="664">
        <v>3</v>
      </c>
      <c r="T72" s="664">
        <v>2</v>
      </c>
      <c r="U72" s="664" t="s">
        <v>190</v>
      </c>
      <c r="V72" s="664">
        <v>2</v>
      </c>
      <c r="W72" s="666" t="s">
        <v>190</v>
      </c>
    </row>
    <row r="73" spans="2:23" ht="19.5" customHeight="1">
      <c r="B73" s="54"/>
      <c r="C73" s="15" t="s">
        <v>148</v>
      </c>
      <c r="D73" s="11" t="s">
        <v>136</v>
      </c>
      <c r="E73" s="664">
        <v>22</v>
      </c>
      <c r="F73" s="664">
        <v>108</v>
      </c>
      <c r="G73" s="664">
        <v>36</v>
      </c>
      <c r="H73" s="664">
        <v>72</v>
      </c>
      <c r="I73" s="664" t="s">
        <v>190</v>
      </c>
      <c r="J73" s="664">
        <v>1</v>
      </c>
      <c r="K73" s="664">
        <v>1</v>
      </c>
      <c r="L73" s="664" t="s">
        <v>190</v>
      </c>
      <c r="M73" s="664" t="s">
        <v>190</v>
      </c>
      <c r="N73" s="664" t="s">
        <v>190</v>
      </c>
      <c r="O73" s="664">
        <v>7</v>
      </c>
      <c r="P73" s="664" t="s">
        <v>190</v>
      </c>
      <c r="Q73" s="664">
        <v>2</v>
      </c>
      <c r="R73" s="664">
        <v>4</v>
      </c>
      <c r="S73" s="664">
        <v>2</v>
      </c>
      <c r="T73" s="664">
        <v>1</v>
      </c>
      <c r="U73" s="664" t="s">
        <v>190</v>
      </c>
      <c r="V73" s="664">
        <v>4</v>
      </c>
      <c r="W73" s="666" t="s">
        <v>190</v>
      </c>
    </row>
    <row r="74" spans="2:23" ht="19.5" customHeight="1">
      <c r="B74" s="54"/>
      <c r="C74" s="15" t="s">
        <v>148</v>
      </c>
      <c r="D74" s="11" t="s">
        <v>137</v>
      </c>
      <c r="E74" s="664">
        <v>22</v>
      </c>
      <c r="F74" s="664">
        <v>34</v>
      </c>
      <c r="G74" s="664">
        <v>25</v>
      </c>
      <c r="H74" s="664">
        <v>9</v>
      </c>
      <c r="I74" s="664" t="s">
        <v>190</v>
      </c>
      <c r="J74" s="664">
        <v>2</v>
      </c>
      <c r="K74" s="664">
        <v>1</v>
      </c>
      <c r="L74" s="664" t="s">
        <v>190</v>
      </c>
      <c r="M74" s="664" t="s">
        <v>190</v>
      </c>
      <c r="N74" s="664" t="s">
        <v>190</v>
      </c>
      <c r="O74" s="664">
        <v>1</v>
      </c>
      <c r="P74" s="664" t="s">
        <v>190</v>
      </c>
      <c r="Q74" s="664">
        <v>13</v>
      </c>
      <c r="R74" s="664" t="s">
        <v>190</v>
      </c>
      <c r="S74" s="664">
        <v>1</v>
      </c>
      <c r="T74" s="664">
        <v>1</v>
      </c>
      <c r="U74" s="664" t="s">
        <v>190</v>
      </c>
      <c r="V74" s="664">
        <v>3</v>
      </c>
      <c r="W74" s="666" t="s">
        <v>190</v>
      </c>
    </row>
    <row r="75" spans="2:23" ht="19.5" customHeight="1">
      <c r="B75" s="54"/>
      <c r="C75" s="15" t="s">
        <v>148</v>
      </c>
      <c r="D75" s="11" t="s">
        <v>138</v>
      </c>
      <c r="E75" s="664">
        <v>12</v>
      </c>
      <c r="F75" s="664">
        <v>100</v>
      </c>
      <c r="G75" s="664">
        <v>46</v>
      </c>
      <c r="H75" s="664">
        <v>54</v>
      </c>
      <c r="I75" s="664" t="s">
        <v>190</v>
      </c>
      <c r="J75" s="664" t="s">
        <v>190</v>
      </c>
      <c r="K75" s="664">
        <v>5</v>
      </c>
      <c r="L75" s="664" t="s">
        <v>190</v>
      </c>
      <c r="M75" s="664" t="s">
        <v>190</v>
      </c>
      <c r="N75" s="664" t="s">
        <v>190</v>
      </c>
      <c r="O75" s="664">
        <v>2</v>
      </c>
      <c r="P75" s="664" t="s">
        <v>190</v>
      </c>
      <c r="Q75" s="664" t="s">
        <v>190</v>
      </c>
      <c r="R75" s="664">
        <v>1</v>
      </c>
      <c r="S75" s="664">
        <v>2</v>
      </c>
      <c r="T75" s="664" t="s">
        <v>190</v>
      </c>
      <c r="U75" s="664" t="s">
        <v>190</v>
      </c>
      <c r="V75" s="664">
        <v>2</v>
      </c>
      <c r="W75" s="666" t="s">
        <v>190</v>
      </c>
    </row>
    <row r="76" spans="2:23" ht="19.5" customHeight="1">
      <c r="B76" s="54"/>
      <c r="C76" s="15"/>
      <c r="D76" s="11"/>
      <c r="E76" s="658"/>
      <c r="F76" s="658"/>
      <c r="G76" s="658"/>
      <c r="H76" s="658"/>
      <c r="I76" s="658"/>
      <c r="J76" s="658"/>
      <c r="K76" s="658"/>
      <c r="L76" s="658"/>
      <c r="M76" s="658"/>
      <c r="N76" s="658"/>
      <c r="O76" s="658"/>
      <c r="P76" s="658"/>
      <c r="Q76" s="658"/>
      <c r="R76" s="658"/>
      <c r="S76" s="658"/>
      <c r="T76" s="658"/>
      <c r="U76" s="658"/>
      <c r="V76" s="658"/>
      <c r="W76" s="660"/>
    </row>
    <row r="77" spans="2:23" ht="19.5" customHeight="1">
      <c r="B77" s="54"/>
      <c r="C77" s="15" t="s">
        <v>149</v>
      </c>
      <c r="D77" s="11" t="s">
        <v>133</v>
      </c>
      <c r="E77" s="664">
        <v>51</v>
      </c>
      <c r="F77" s="664">
        <v>121</v>
      </c>
      <c r="G77" s="664">
        <v>76</v>
      </c>
      <c r="H77" s="664">
        <v>45</v>
      </c>
      <c r="I77" s="664" t="s">
        <v>190</v>
      </c>
      <c r="J77" s="664">
        <v>8</v>
      </c>
      <c r="K77" s="664">
        <v>6</v>
      </c>
      <c r="L77" s="664" t="s">
        <v>190</v>
      </c>
      <c r="M77" s="664">
        <v>1</v>
      </c>
      <c r="N77" s="664" t="s">
        <v>190</v>
      </c>
      <c r="O77" s="664">
        <v>10</v>
      </c>
      <c r="P77" s="664">
        <v>1</v>
      </c>
      <c r="Q77" s="664">
        <v>8</v>
      </c>
      <c r="R77" s="664">
        <v>3</v>
      </c>
      <c r="S77" s="664">
        <v>2</v>
      </c>
      <c r="T77" s="664" t="s">
        <v>190</v>
      </c>
      <c r="U77" s="664" t="s">
        <v>190</v>
      </c>
      <c r="V77" s="664">
        <v>12</v>
      </c>
      <c r="W77" s="666" t="s">
        <v>190</v>
      </c>
    </row>
    <row r="78" spans="2:23" ht="19.5" customHeight="1">
      <c r="B78" s="54"/>
      <c r="C78" s="15" t="s">
        <v>149</v>
      </c>
      <c r="D78" s="11" t="s">
        <v>134</v>
      </c>
      <c r="E78" s="664">
        <v>28</v>
      </c>
      <c r="F78" s="664">
        <v>243</v>
      </c>
      <c r="G78" s="664">
        <v>139</v>
      </c>
      <c r="H78" s="664">
        <v>104</v>
      </c>
      <c r="I78" s="664" t="s">
        <v>190</v>
      </c>
      <c r="J78" s="664">
        <v>5</v>
      </c>
      <c r="K78" s="664">
        <v>1</v>
      </c>
      <c r="L78" s="664" t="s">
        <v>190</v>
      </c>
      <c r="M78" s="664" t="s">
        <v>190</v>
      </c>
      <c r="N78" s="664" t="s">
        <v>190</v>
      </c>
      <c r="O78" s="664">
        <v>3</v>
      </c>
      <c r="P78" s="664">
        <v>1</v>
      </c>
      <c r="Q78" s="664">
        <v>5</v>
      </c>
      <c r="R78" s="664">
        <v>4</v>
      </c>
      <c r="S78" s="664">
        <v>2</v>
      </c>
      <c r="T78" s="664">
        <v>5</v>
      </c>
      <c r="U78" s="664" t="s">
        <v>190</v>
      </c>
      <c r="V78" s="664">
        <v>2</v>
      </c>
      <c r="W78" s="666" t="s">
        <v>190</v>
      </c>
    </row>
    <row r="79" spans="2:23" ht="19.5" customHeight="1">
      <c r="B79" s="54"/>
      <c r="C79" s="15" t="s">
        <v>149</v>
      </c>
      <c r="D79" s="11" t="s">
        <v>135</v>
      </c>
      <c r="E79" s="664">
        <v>13</v>
      </c>
      <c r="F79" s="664">
        <v>42</v>
      </c>
      <c r="G79" s="664">
        <v>28</v>
      </c>
      <c r="H79" s="664">
        <v>14</v>
      </c>
      <c r="I79" s="664" t="s">
        <v>190</v>
      </c>
      <c r="J79" s="664">
        <v>3</v>
      </c>
      <c r="K79" s="664">
        <v>2</v>
      </c>
      <c r="L79" s="664" t="s">
        <v>190</v>
      </c>
      <c r="M79" s="664" t="s">
        <v>190</v>
      </c>
      <c r="N79" s="664" t="s">
        <v>190</v>
      </c>
      <c r="O79" s="664">
        <v>3</v>
      </c>
      <c r="P79" s="664" t="s">
        <v>190</v>
      </c>
      <c r="Q79" s="664">
        <v>3</v>
      </c>
      <c r="R79" s="664" t="s">
        <v>190</v>
      </c>
      <c r="S79" s="664" t="s">
        <v>190</v>
      </c>
      <c r="T79" s="664">
        <v>1</v>
      </c>
      <c r="U79" s="664" t="s">
        <v>190</v>
      </c>
      <c r="V79" s="664">
        <v>1</v>
      </c>
      <c r="W79" s="666" t="s">
        <v>190</v>
      </c>
    </row>
    <row r="80" spans="2:23" ht="19.5" customHeight="1">
      <c r="B80" s="54"/>
      <c r="C80" s="15" t="s">
        <v>149</v>
      </c>
      <c r="D80" s="11" t="s">
        <v>136</v>
      </c>
      <c r="E80" s="664">
        <v>4</v>
      </c>
      <c r="F80" s="664">
        <v>21</v>
      </c>
      <c r="G80" s="664">
        <v>12</v>
      </c>
      <c r="H80" s="664">
        <v>9</v>
      </c>
      <c r="I80" s="664" t="s">
        <v>190</v>
      </c>
      <c r="J80" s="664">
        <v>1</v>
      </c>
      <c r="K80" s="664" t="s">
        <v>190</v>
      </c>
      <c r="L80" s="664" t="s">
        <v>190</v>
      </c>
      <c r="M80" s="664" t="s">
        <v>190</v>
      </c>
      <c r="N80" s="664" t="s">
        <v>190</v>
      </c>
      <c r="O80" s="664">
        <v>1</v>
      </c>
      <c r="P80" s="664" t="s">
        <v>190</v>
      </c>
      <c r="Q80" s="664">
        <v>1</v>
      </c>
      <c r="R80" s="664" t="s">
        <v>190</v>
      </c>
      <c r="S80" s="664" t="s">
        <v>190</v>
      </c>
      <c r="T80" s="664" t="s">
        <v>190</v>
      </c>
      <c r="U80" s="664" t="s">
        <v>190</v>
      </c>
      <c r="V80" s="664">
        <v>1</v>
      </c>
      <c r="W80" s="666" t="s">
        <v>190</v>
      </c>
    </row>
    <row r="81" spans="2:23" ht="19.5" customHeight="1">
      <c r="B81" s="54"/>
      <c r="C81" s="15" t="s">
        <v>149</v>
      </c>
      <c r="D81" s="11" t="s">
        <v>137</v>
      </c>
      <c r="E81" s="664">
        <v>7</v>
      </c>
      <c r="F81" s="664">
        <v>72</v>
      </c>
      <c r="G81" s="664">
        <v>48</v>
      </c>
      <c r="H81" s="664">
        <v>24</v>
      </c>
      <c r="I81" s="664" t="s">
        <v>190</v>
      </c>
      <c r="J81" s="664">
        <v>2</v>
      </c>
      <c r="K81" s="664">
        <v>3</v>
      </c>
      <c r="L81" s="664" t="s">
        <v>190</v>
      </c>
      <c r="M81" s="664" t="s">
        <v>190</v>
      </c>
      <c r="N81" s="664" t="s">
        <v>190</v>
      </c>
      <c r="O81" s="664">
        <v>2</v>
      </c>
      <c r="P81" s="664" t="s">
        <v>190</v>
      </c>
      <c r="Q81" s="664" t="s">
        <v>190</v>
      </c>
      <c r="R81" s="664" t="s">
        <v>190</v>
      </c>
      <c r="S81" s="664" t="s">
        <v>190</v>
      </c>
      <c r="T81" s="664" t="s">
        <v>190</v>
      </c>
      <c r="U81" s="664" t="s">
        <v>190</v>
      </c>
      <c r="V81" s="664" t="s">
        <v>190</v>
      </c>
      <c r="W81" s="666" t="s">
        <v>190</v>
      </c>
    </row>
    <row r="82" spans="2:23" ht="19.5" customHeight="1">
      <c r="B82" s="54"/>
      <c r="C82" s="15" t="s">
        <v>149</v>
      </c>
      <c r="D82" s="11" t="s">
        <v>138</v>
      </c>
      <c r="E82" s="664">
        <v>8</v>
      </c>
      <c r="F82" s="664">
        <v>119</v>
      </c>
      <c r="G82" s="664">
        <v>77</v>
      </c>
      <c r="H82" s="664">
        <v>42</v>
      </c>
      <c r="I82" s="664" t="s">
        <v>190</v>
      </c>
      <c r="J82" s="664">
        <v>1</v>
      </c>
      <c r="K82" s="664" t="s">
        <v>190</v>
      </c>
      <c r="L82" s="664" t="s">
        <v>190</v>
      </c>
      <c r="M82" s="664" t="s">
        <v>190</v>
      </c>
      <c r="N82" s="664" t="s">
        <v>190</v>
      </c>
      <c r="O82" s="664">
        <v>2</v>
      </c>
      <c r="P82" s="664" t="s">
        <v>190</v>
      </c>
      <c r="Q82" s="664" t="s">
        <v>190</v>
      </c>
      <c r="R82" s="664">
        <v>2</v>
      </c>
      <c r="S82" s="664">
        <v>1</v>
      </c>
      <c r="T82" s="664" t="s">
        <v>190</v>
      </c>
      <c r="U82" s="664" t="s">
        <v>190</v>
      </c>
      <c r="V82" s="664">
        <v>2</v>
      </c>
      <c r="W82" s="666" t="s">
        <v>190</v>
      </c>
    </row>
    <row r="83" spans="2:23" ht="19.5" customHeight="1">
      <c r="B83" s="54"/>
      <c r="C83" s="15"/>
      <c r="D83" s="11"/>
      <c r="E83" s="664"/>
      <c r="F83" s="664"/>
      <c r="G83" s="664"/>
      <c r="H83" s="664"/>
      <c r="I83" s="669"/>
      <c r="J83" s="664"/>
      <c r="K83" s="664"/>
      <c r="L83" s="664"/>
      <c r="M83" s="664"/>
      <c r="N83" s="664"/>
      <c r="O83" s="664"/>
      <c r="P83" s="664"/>
      <c r="Q83" s="664"/>
      <c r="R83" s="664"/>
      <c r="S83" s="664"/>
      <c r="T83" s="664"/>
      <c r="U83" s="664"/>
      <c r="V83" s="664"/>
      <c r="W83" s="666"/>
    </row>
    <row r="84" spans="2:23" ht="19.5" customHeight="1">
      <c r="B84" s="54"/>
      <c r="C84" s="15" t="s">
        <v>150</v>
      </c>
      <c r="D84" s="11" t="s">
        <v>133</v>
      </c>
      <c r="E84" s="664">
        <v>26</v>
      </c>
      <c r="F84" s="664">
        <v>159</v>
      </c>
      <c r="G84" s="664">
        <v>60</v>
      </c>
      <c r="H84" s="664">
        <v>99</v>
      </c>
      <c r="I84" s="664" t="s">
        <v>190</v>
      </c>
      <c r="J84" s="664">
        <v>1</v>
      </c>
      <c r="K84" s="664" t="s">
        <v>190</v>
      </c>
      <c r="L84" s="664" t="s">
        <v>190</v>
      </c>
      <c r="M84" s="664" t="s">
        <v>190</v>
      </c>
      <c r="N84" s="664" t="s">
        <v>190</v>
      </c>
      <c r="O84" s="664">
        <v>9</v>
      </c>
      <c r="P84" s="664">
        <v>1</v>
      </c>
      <c r="Q84" s="664">
        <v>2</v>
      </c>
      <c r="R84" s="664">
        <v>3</v>
      </c>
      <c r="S84" s="664">
        <v>2</v>
      </c>
      <c r="T84" s="664">
        <v>2</v>
      </c>
      <c r="U84" s="664">
        <v>1</v>
      </c>
      <c r="V84" s="664">
        <v>5</v>
      </c>
      <c r="W84" s="666" t="s">
        <v>190</v>
      </c>
    </row>
    <row r="85" spans="2:23" ht="19.5" customHeight="1">
      <c r="B85" s="54"/>
      <c r="C85" s="15" t="s">
        <v>150</v>
      </c>
      <c r="D85" s="11" t="s">
        <v>134</v>
      </c>
      <c r="E85" s="664">
        <v>31</v>
      </c>
      <c r="F85" s="664">
        <v>111</v>
      </c>
      <c r="G85" s="664">
        <v>53</v>
      </c>
      <c r="H85" s="664">
        <v>58</v>
      </c>
      <c r="I85" s="664" t="s">
        <v>190</v>
      </c>
      <c r="J85" s="664">
        <v>3</v>
      </c>
      <c r="K85" s="664" t="s">
        <v>190</v>
      </c>
      <c r="L85" s="664" t="s">
        <v>190</v>
      </c>
      <c r="M85" s="664" t="s">
        <v>190</v>
      </c>
      <c r="N85" s="664">
        <v>1</v>
      </c>
      <c r="O85" s="664">
        <v>10</v>
      </c>
      <c r="P85" s="664" t="s">
        <v>190</v>
      </c>
      <c r="Q85" s="664" t="s">
        <v>190</v>
      </c>
      <c r="R85" s="664">
        <v>6</v>
      </c>
      <c r="S85" s="664">
        <v>1</v>
      </c>
      <c r="T85" s="664">
        <v>1</v>
      </c>
      <c r="U85" s="664" t="s">
        <v>190</v>
      </c>
      <c r="V85" s="664">
        <v>9</v>
      </c>
      <c r="W85" s="666" t="s">
        <v>190</v>
      </c>
    </row>
    <row r="86" spans="2:23" ht="19.5" customHeight="1">
      <c r="B86" s="54"/>
      <c r="C86" s="15" t="s">
        <v>150</v>
      </c>
      <c r="D86" s="11" t="s">
        <v>135</v>
      </c>
      <c r="E86" s="664">
        <v>79</v>
      </c>
      <c r="F86" s="664">
        <v>311</v>
      </c>
      <c r="G86" s="664">
        <v>158</v>
      </c>
      <c r="H86" s="664">
        <v>153</v>
      </c>
      <c r="I86" s="664" t="s">
        <v>190</v>
      </c>
      <c r="J86" s="664">
        <v>3</v>
      </c>
      <c r="K86" s="664">
        <v>5</v>
      </c>
      <c r="L86" s="664" t="s">
        <v>190</v>
      </c>
      <c r="M86" s="664" t="s">
        <v>190</v>
      </c>
      <c r="N86" s="664" t="s">
        <v>190</v>
      </c>
      <c r="O86" s="664">
        <v>24</v>
      </c>
      <c r="P86" s="664">
        <v>1</v>
      </c>
      <c r="Q86" s="664">
        <v>7</v>
      </c>
      <c r="R86" s="664">
        <v>15</v>
      </c>
      <c r="S86" s="664">
        <v>7</v>
      </c>
      <c r="T86" s="664">
        <v>2</v>
      </c>
      <c r="U86" s="664">
        <v>1</v>
      </c>
      <c r="V86" s="664">
        <v>14</v>
      </c>
      <c r="W86" s="666" t="s">
        <v>190</v>
      </c>
    </row>
    <row r="87" spans="2:23" ht="19.5" customHeight="1">
      <c r="B87" s="54"/>
      <c r="C87" s="15" t="s">
        <v>150</v>
      </c>
      <c r="D87" s="11" t="s">
        <v>136</v>
      </c>
      <c r="E87" s="664">
        <v>118</v>
      </c>
      <c r="F87" s="664">
        <v>723</v>
      </c>
      <c r="G87" s="664">
        <v>217</v>
      </c>
      <c r="H87" s="664">
        <v>506</v>
      </c>
      <c r="I87" s="664" t="s">
        <v>190</v>
      </c>
      <c r="J87" s="664">
        <v>1</v>
      </c>
      <c r="K87" s="664">
        <v>2</v>
      </c>
      <c r="L87" s="664" t="s">
        <v>190</v>
      </c>
      <c r="M87" s="664" t="s">
        <v>190</v>
      </c>
      <c r="N87" s="664" t="s">
        <v>190</v>
      </c>
      <c r="O87" s="664">
        <v>30</v>
      </c>
      <c r="P87" s="664">
        <v>6</v>
      </c>
      <c r="Q87" s="664">
        <v>1</v>
      </c>
      <c r="R87" s="664">
        <v>50</v>
      </c>
      <c r="S87" s="664">
        <v>9</v>
      </c>
      <c r="T87" s="664">
        <v>2</v>
      </c>
      <c r="U87" s="664" t="s">
        <v>190</v>
      </c>
      <c r="V87" s="664">
        <v>17</v>
      </c>
      <c r="W87" s="666" t="s">
        <v>190</v>
      </c>
    </row>
    <row r="88" spans="2:23" ht="19.5" customHeight="1">
      <c r="B88" s="54"/>
      <c r="C88" s="15" t="s">
        <v>150</v>
      </c>
      <c r="D88" s="11" t="s">
        <v>137</v>
      </c>
      <c r="E88" s="664">
        <v>19</v>
      </c>
      <c r="F88" s="664">
        <v>156</v>
      </c>
      <c r="G88" s="664">
        <v>83</v>
      </c>
      <c r="H88" s="664">
        <v>73</v>
      </c>
      <c r="I88" s="664" t="s">
        <v>190</v>
      </c>
      <c r="J88" s="664">
        <v>1</v>
      </c>
      <c r="K88" s="664" t="s">
        <v>190</v>
      </c>
      <c r="L88" s="664" t="s">
        <v>190</v>
      </c>
      <c r="M88" s="664" t="s">
        <v>190</v>
      </c>
      <c r="N88" s="664" t="s">
        <v>190</v>
      </c>
      <c r="O88" s="664">
        <v>8</v>
      </c>
      <c r="P88" s="664" t="s">
        <v>190</v>
      </c>
      <c r="Q88" s="664">
        <v>1</v>
      </c>
      <c r="R88" s="664">
        <v>3</v>
      </c>
      <c r="S88" s="664">
        <v>3</v>
      </c>
      <c r="T88" s="664" t="s">
        <v>190</v>
      </c>
      <c r="U88" s="664" t="s">
        <v>190</v>
      </c>
      <c r="V88" s="664">
        <v>3</v>
      </c>
      <c r="W88" s="666" t="s">
        <v>190</v>
      </c>
    </row>
    <row r="89" spans="2:23" ht="19.5" customHeight="1">
      <c r="B89" s="54"/>
      <c r="C89" s="15" t="s">
        <v>150</v>
      </c>
      <c r="D89" s="11" t="s">
        <v>138</v>
      </c>
      <c r="E89" s="664">
        <v>35</v>
      </c>
      <c r="F89" s="664">
        <v>115</v>
      </c>
      <c r="G89" s="664">
        <v>66</v>
      </c>
      <c r="H89" s="664">
        <v>49</v>
      </c>
      <c r="I89" s="664" t="s">
        <v>190</v>
      </c>
      <c r="J89" s="664">
        <v>5</v>
      </c>
      <c r="K89" s="664">
        <v>3</v>
      </c>
      <c r="L89" s="664" t="s">
        <v>190</v>
      </c>
      <c r="M89" s="664" t="s">
        <v>190</v>
      </c>
      <c r="N89" s="664" t="s">
        <v>190</v>
      </c>
      <c r="O89" s="664">
        <v>10</v>
      </c>
      <c r="P89" s="664">
        <v>1</v>
      </c>
      <c r="Q89" s="664">
        <v>1</v>
      </c>
      <c r="R89" s="664">
        <v>6</v>
      </c>
      <c r="S89" s="664">
        <v>1</v>
      </c>
      <c r="T89" s="664">
        <v>1</v>
      </c>
      <c r="U89" s="664" t="s">
        <v>190</v>
      </c>
      <c r="V89" s="664">
        <v>7</v>
      </c>
      <c r="W89" s="666" t="s">
        <v>190</v>
      </c>
    </row>
    <row r="90" spans="2:23" ht="19.5" customHeight="1">
      <c r="B90" s="54"/>
      <c r="C90" s="15"/>
      <c r="D90" s="11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6"/>
    </row>
    <row r="91" spans="2:23" ht="19.5" customHeight="1">
      <c r="B91" s="54"/>
      <c r="C91" s="15" t="s">
        <v>151</v>
      </c>
      <c r="D91" s="11" t="s">
        <v>133</v>
      </c>
      <c r="E91" s="664">
        <v>21</v>
      </c>
      <c r="F91" s="664">
        <v>134</v>
      </c>
      <c r="G91" s="664">
        <v>55</v>
      </c>
      <c r="H91" s="664">
        <v>79</v>
      </c>
      <c r="I91" s="664" t="s">
        <v>190</v>
      </c>
      <c r="J91" s="664">
        <v>1</v>
      </c>
      <c r="K91" s="664" t="s">
        <v>190</v>
      </c>
      <c r="L91" s="664" t="s">
        <v>190</v>
      </c>
      <c r="M91" s="664" t="s">
        <v>190</v>
      </c>
      <c r="N91" s="664" t="s">
        <v>190</v>
      </c>
      <c r="O91" s="664">
        <v>6</v>
      </c>
      <c r="P91" s="664" t="s">
        <v>190</v>
      </c>
      <c r="Q91" s="664" t="s">
        <v>190</v>
      </c>
      <c r="R91" s="664">
        <v>5</v>
      </c>
      <c r="S91" s="664">
        <v>4</v>
      </c>
      <c r="T91" s="664">
        <v>3</v>
      </c>
      <c r="U91" s="664" t="s">
        <v>190</v>
      </c>
      <c r="V91" s="664">
        <v>2</v>
      </c>
      <c r="W91" s="666" t="s">
        <v>190</v>
      </c>
    </row>
    <row r="92" spans="2:23" ht="19.5" customHeight="1">
      <c r="B92" s="54"/>
      <c r="C92" s="15" t="s">
        <v>151</v>
      </c>
      <c r="D92" s="11" t="s">
        <v>134</v>
      </c>
      <c r="E92" s="664">
        <v>13</v>
      </c>
      <c r="F92" s="664">
        <v>33</v>
      </c>
      <c r="G92" s="664">
        <v>19</v>
      </c>
      <c r="H92" s="664">
        <v>14</v>
      </c>
      <c r="I92" s="664" t="s">
        <v>190</v>
      </c>
      <c r="J92" s="664">
        <v>2</v>
      </c>
      <c r="K92" s="664">
        <v>2</v>
      </c>
      <c r="L92" s="664" t="s">
        <v>190</v>
      </c>
      <c r="M92" s="664" t="s">
        <v>190</v>
      </c>
      <c r="N92" s="664" t="s">
        <v>190</v>
      </c>
      <c r="O92" s="664">
        <v>1</v>
      </c>
      <c r="P92" s="664">
        <v>1</v>
      </c>
      <c r="Q92" s="664">
        <v>3</v>
      </c>
      <c r="R92" s="664" t="s">
        <v>190</v>
      </c>
      <c r="S92" s="664">
        <v>1</v>
      </c>
      <c r="T92" s="664" t="s">
        <v>190</v>
      </c>
      <c r="U92" s="664" t="s">
        <v>190</v>
      </c>
      <c r="V92" s="664">
        <v>3</v>
      </c>
      <c r="W92" s="666" t="s">
        <v>190</v>
      </c>
    </row>
    <row r="93" spans="2:23" ht="19.5" customHeight="1">
      <c r="B93" s="54"/>
      <c r="C93" s="15" t="s">
        <v>151</v>
      </c>
      <c r="D93" s="11" t="s">
        <v>135</v>
      </c>
      <c r="E93" s="664">
        <v>20</v>
      </c>
      <c r="F93" s="664">
        <v>145</v>
      </c>
      <c r="G93" s="664">
        <v>57</v>
      </c>
      <c r="H93" s="664">
        <v>88</v>
      </c>
      <c r="I93" s="664" t="s">
        <v>190</v>
      </c>
      <c r="J93" s="664" t="s">
        <v>190</v>
      </c>
      <c r="K93" s="664">
        <v>3</v>
      </c>
      <c r="L93" s="664" t="s">
        <v>190</v>
      </c>
      <c r="M93" s="664" t="s">
        <v>190</v>
      </c>
      <c r="N93" s="664">
        <v>2</v>
      </c>
      <c r="O93" s="664">
        <v>5</v>
      </c>
      <c r="P93" s="664" t="s">
        <v>190</v>
      </c>
      <c r="Q93" s="664">
        <v>2</v>
      </c>
      <c r="R93" s="664">
        <v>3</v>
      </c>
      <c r="S93" s="664">
        <v>2</v>
      </c>
      <c r="T93" s="664" t="s">
        <v>190</v>
      </c>
      <c r="U93" s="664" t="s">
        <v>190</v>
      </c>
      <c r="V93" s="664">
        <v>3</v>
      </c>
      <c r="W93" s="666" t="s">
        <v>190</v>
      </c>
    </row>
    <row r="94" spans="2:23" ht="19.5" customHeight="1">
      <c r="B94" s="54"/>
      <c r="C94" s="15" t="s">
        <v>151</v>
      </c>
      <c r="D94" s="11" t="s">
        <v>136</v>
      </c>
      <c r="E94" s="664">
        <v>29</v>
      </c>
      <c r="F94" s="664">
        <v>352</v>
      </c>
      <c r="G94" s="664">
        <v>152</v>
      </c>
      <c r="H94" s="664">
        <v>200</v>
      </c>
      <c r="I94" s="664" t="s">
        <v>190</v>
      </c>
      <c r="J94" s="664">
        <v>3</v>
      </c>
      <c r="K94" s="664">
        <v>3</v>
      </c>
      <c r="L94" s="664" t="s">
        <v>190</v>
      </c>
      <c r="M94" s="664" t="s">
        <v>190</v>
      </c>
      <c r="N94" s="664">
        <v>3</v>
      </c>
      <c r="O94" s="664">
        <v>4</v>
      </c>
      <c r="P94" s="664" t="s">
        <v>190</v>
      </c>
      <c r="Q94" s="664">
        <v>2</v>
      </c>
      <c r="R94" s="664">
        <v>5</v>
      </c>
      <c r="S94" s="664">
        <v>1</v>
      </c>
      <c r="T94" s="664" t="s">
        <v>190</v>
      </c>
      <c r="U94" s="664" t="s">
        <v>190</v>
      </c>
      <c r="V94" s="664">
        <v>8</v>
      </c>
      <c r="W94" s="666" t="s">
        <v>190</v>
      </c>
    </row>
    <row r="95" spans="2:23" ht="19.5" customHeight="1">
      <c r="B95" s="54"/>
      <c r="C95" s="15"/>
      <c r="D95" s="11"/>
      <c r="E95" s="664"/>
      <c r="F95" s="664"/>
      <c r="G95" s="664"/>
      <c r="H95" s="664"/>
      <c r="I95" s="664"/>
      <c r="J95" s="664"/>
      <c r="K95" s="664"/>
      <c r="L95" s="664"/>
      <c r="M95" s="664"/>
      <c r="N95" s="664"/>
      <c r="O95" s="664"/>
      <c r="P95" s="664"/>
      <c r="Q95" s="664"/>
      <c r="R95" s="664"/>
      <c r="S95" s="664"/>
      <c r="T95" s="664"/>
      <c r="U95" s="664"/>
      <c r="V95" s="664"/>
      <c r="W95" s="666"/>
    </row>
    <row r="96" spans="2:23" ht="19.5" customHeight="1">
      <c r="B96" s="54"/>
      <c r="C96" s="15" t="s">
        <v>152</v>
      </c>
      <c r="D96" s="11" t="s">
        <v>133</v>
      </c>
      <c r="E96" s="664">
        <v>39</v>
      </c>
      <c r="F96" s="664">
        <v>239</v>
      </c>
      <c r="G96" s="664">
        <v>107</v>
      </c>
      <c r="H96" s="664">
        <v>132</v>
      </c>
      <c r="I96" s="664" t="s">
        <v>190</v>
      </c>
      <c r="J96" s="664">
        <v>2</v>
      </c>
      <c r="K96" s="664">
        <v>6</v>
      </c>
      <c r="L96" s="664" t="s">
        <v>190</v>
      </c>
      <c r="M96" s="664" t="s">
        <v>190</v>
      </c>
      <c r="N96" s="664">
        <v>1</v>
      </c>
      <c r="O96" s="664">
        <v>9</v>
      </c>
      <c r="P96" s="664" t="s">
        <v>190</v>
      </c>
      <c r="Q96" s="664">
        <v>5</v>
      </c>
      <c r="R96" s="664">
        <v>8</v>
      </c>
      <c r="S96" s="664">
        <v>1</v>
      </c>
      <c r="T96" s="664" t="s">
        <v>190</v>
      </c>
      <c r="U96" s="664" t="s">
        <v>190</v>
      </c>
      <c r="V96" s="664">
        <v>7</v>
      </c>
      <c r="W96" s="666" t="s">
        <v>190</v>
      </c>
    </row>
    <row r="97" spans="2:23" ht="19.5" customHeight="1">
      <c r="B97" s="54"/>
      <c r="C97" s="15" t="s">
        <v>152</v>
      </c>
      <c r="D97" s="11" t="s">
        <v>134</v>
      </c>
      <c r="E97" s="664">
        <v>33</v>
      </c>
      <c r="F97" s="664">
        <v>168</v>
      </c>
      <c r="G97" s="664">
        <v>95</v>
      </c>
      <c r="H97" s="664">
        <v>73</v>
      </c>
      <c r="I97" s="664" t="s">
        <v>190</v>
      </c>
      <c r="J97" s="664">
        <v>3</v>
      </c>
      <c r="K97" s="664">
        <v>6</v>
      </c>
      <c r="L97" s="664" t="s">
        <v>190</v>
      </c>
      <c r="M97" s="664" t="s">
        <v>190</v>
      </c>
      <c r="N97" s="664" t="s">
        <v>190</v>
      </c>
      <c r="O97" s="664">
        <v>9</v>
      </c>
      <c r="P97" s="664" t="s">
        <v>190</v>
      </c>
      <c r="Q97" s="664">
        <v>5</v>
      </c>
      <c r="R97" s="664">
        <v>1</v>
      </c>
      <c r="S97" s="664">
        <v>2</v>
      </c>
      <c r="T97" s="664">
        <v>4</v>
      </c>
      <c r="U97" s="664" t="s">
        <v>190</v>
      </c>
      <c r="V97" s="664">
        <v>3</v>
      </c>
      <c r="W97" s="666" t="s">
        <v>190</v>
      </c>
    </row>
    <row r="98" spans="2:23" ht="19.5" customHeight="1">
      <c r="B98" s="54"/>
      <c r="C98" s="15"/>
      <c r="D98" s="11"/>
      <c r="E98" s="658"/>
      <c r="F98" s="658"/>
      <c r="G98" s="658"/>
      <c r="H98" s="658"/>
      <c r="I98" s="658"/>
      <c r="J98" s="658"/>
      <c r="K98" s="658"/>
      <c r="L98" s="658"/>
      <c r="M98" s="658"/>
      <c r="N98" s="658"/>
      <c r="O98" s="661"/>
      <c r="P98" s="658"/>
      <c r="Q98" s="658"/>
      <c r="R98" s="658"/>
      <c r="S98" s="658"/>
      <c r="T98" s="658"/>
      <c r="U98" s="658"/>
      <c r="V98" s="658"/>
      <c r="W98" s="660"/>
    </row>
    <row r="99" spans="2:23" ht="19.5" customHeight="1">
      <c r="B99" s="54"/>
      <c r="C99" s="783" t="s">
        <v>153</v>
      </c>
      <c r="D99" s="793"/>
      <c r="E99" s="658">
        <f>SUM(E20:E98)</f>
        <v>2317</v>
      </c>
      <c r="F99" s="658">
        <f aca="true" t="shared" si="0" ref="F99:W99">SUM(F20:F98)</f>
        <v>17988</v>
      </c>
      <c r="G99" s="658">
        <f t="shared" si="0"/>
        <v>9288</v>
      </c>
      <c r="H99" s="658">
        <f t="shared" si="0"/>
        <v>8700</v>
      </c>
      <c r="I99" s="658">
        <f t="shared" si="0"/>
        <v>0</v>
      </c>
      <c r="J99" s="658">
        <f t="shared" si="0"/>
        <v>180</v>
      </c>
      <c r="K99" s="658">
        <f t="shared" si="0"/>
        <v>212</v>
      </c>
      <c r="L99" s="658">
        <f t="shared" si="0"/>
        <v>2</v>
      </c>
      <c r="M99" s="658">
        <f t="shared" si="0"/>
        <v>11</v>
      </c>
      <c r="N99" s="658">
        <f t="shared" si="0"/>
        <v>23</v>
      </c>
      <c r="O99" s="658">
        <f t="shared" si="0"/>
        <v>652</v>
      </c>
      <c r="P99" s="658">
        <f t="shared" si="0"/>
        <v>39</v>
      </c>
      <c r="Q99" s="658">
        <f t="shared" si="0"/>
        <v>178</v>
      </c>
      <c r="R99" s="658">
        <f t="shared" si="0"/>
        <v>349</v>
      </c>
      <c r="S99" s="658">
        <f t="shared" si="0"/>
        <v>169</v>
      </c>
      <c r="T99" s="658">
        <f t="shared" si="0"/>
        <v>102</v>
      </c>
      <c r="U99" s="658">
        <f t="shared" si="0"/>
        <v>6</v>
      </c>
      <c r="V99" s="658">
        <f t="shared" si="0"/>
        <v>385</v>
      </c>
      <c r="W99" s="660">
        <f t="shared" si="0"/>
        <v>9</v>
      </c>
    </row>
    <row r="100" spans="2:23" ht="19.5" customHeight="1">
      <c r="B100" s="54"/>
      <c r="C100" s="15"/>
      <c r="D100" s="11"/>
      <c r="E100" s="664"/>
      <c r="F100" s="664"/>
      <c r="G100" s="664"/>
      <c r="H100" s="664"/>
      <c r="I100" s="664"/>
      <c r="J100" s="664"/>
      <c r="K100" s="664"/>
      <c r="L100" s="664"/>
      <c r="M100" s="664"/>
      <c r="N100" s="664"/>
      <c r="O100" s="664"/>
      <c r="P100" s="664"/>
      <c r="Q100" s="664"/>
      <c r="R100" s="664"/>
      <c r="S100" s="664"/>
      <c r="T100" s="664"/>
      <c r="U100" s="664"/>
      <c r="V100" s="664"/>
      <c r="W100" s="666"/>
    </row>
    <row r="101" spans="2:23" ht="19.5" customHeight="1">
      <c r="B101" s="54"/>
      <c r="C101" s="15" t="s">
        <v>154</v>
      </c>
      <c r="D101" s="11" t="s">
        <v>133</v>
      </c>
      <c r="E101" s="664">
        <v>25</v>
      </c>
      <c r="F101" s="664">
        <v>216</v>
      </c>
      <c r="G101" s="664">
        <v>138</v>
      </c>
      <c r="H101" s="664">
        <v>78</v>
      </c>
      <c r="I101" s="664" t="s">
        <v>190</v>
      </c>
      <c r="J101" s="664">
        <v>4</v>
      </c>
      <c r="K101" s="664">
        <v>1</v>
      </c>
      <c r="L101" s="664" t="s">
        <v>190</v>
      </c>
      <c r="M101" s="664" t="s">
        <v>190</v>
      </c>
      <c r="N101" s="664" t="s">
        <v>190</v>
      </c>
      <c r="O101" s="664">
        <v>13</v>
      </c>
      <c r="P101" s="664" t="s">
        <v>190</v>
      </c>
      <c r="Q101" s="664" t="s">
        <v>190</v>
      </c>
      <c r="R101" s="664">
        <v>1</v>
      </c>
      <c r="S101" s="664">
        <v>2</v>
      </c>
      <c r="T101" s="664">
        <v>2</v>
      </c>
      <c r="U101" s="664" t="s">
        <v>190</v>
      </c>
      <c r="V101" s="664">
        <v>2</v>
      </c>
      <c r="W101" s="666" t="s">
        <v>190</v>
      </c>
    </row>
    <row r="102" spans="2:23" ht="19.5" customHeight="1">
      <c r="B102" s="54"/>
      <c r="C102" s="15" t="s">
        <v>154</v>
      </c>
      <c r="D102" s="11" t="s">
        <v>134</v>
      </c>
      <c r="E102" s="664">
        <v>35</v>
      </c>
      <c r="F102" s="664">
        <v>306</v>
      </c>
      <c r="G102" s="664">
        <v>187</v>
      </c>
      <c r="H102" s="664">
        <v>119</v>
      </c>
      <c r="I102" s="664" t="s">
        <v>190</v>
      </c>
      <c r="J102" s="664">
        <v>3</v>
      </c>
      <c r="K102" s="664">
        <v>9</v>
      </c>
      <c r="L102" s="664" t="s">
        <v>190</v>
      </c>
      <c r="M102" s="664" t="s">
        <v>190</v>
      </c>
      <c r="N102" s="664" t="s">
        <v>190</v>
      </c>
      <c r="O102" s="664">
        <v>11</v>
      </c>
      <c r="P102" s="664" t="s">
        <v>190</v>
      </c>
      <c r="Q102" s="664">
        <v>1</v>
      </c>
      <c r="R102" s="664">
        <v>4</v>
      </c>
      <c r="S102" s="664">
        <v>2</v>
      </c>
      <c r="T102" s="664">
        <v>1</v>
      </c>
      <c r="U102" s="664" t="s">
        <v>190</v>
      </c>
      <c r="V102" s="664">
        <v>4</v>
      </c>
      <c r="W102" s="666" t="s">
        <v>190</v>
      </c>
    </row>
    <row r="103" spans="2:23" ht="19.5" customHeight="1">
      <c r="B103" s="54"/>
      <c r="C103" s="15" t="s">
        <v>154</v>
      </c>
      <c r="D103" s="11" t="s">
        <v>135</v>
      </c>
      <c r="E103" s="664">
        <v>30</v>
      </c>
      <c r="F103" s="664">
        <v>333</v>
      </c>
      <c r="G103" s="664">
        <v>193</v>
      </c>
      <c r="H103" s="664">
        <v>140</v>
      </c>
      <c r="I103" s="664" t="s">
        <v>190</v>
      </c>
      <c r="J103" s="664">
        <v>4</v>
      </c>
      <c r="K103" s="664">
        <v>12</v>
      </c>
      <c r="L103" s="664" t="s">
        <v>190</v>
      </c>
      <c r="M103" s="664" t="s">
        <v>190</v>
      </c>
      <c r="N103" s="664">
        <v>1</v>
      </c>
      <c r="O103" s="664">
        <v>7</v>
      </c>
      <c r="P103" s="664" t="s">
        <v>190</v>
      </c>
      <c r="Q103" s="664">
        <v>1</v>
      </c>
      <c r="R103" s="664" t="s">
        <v>190</v>
      </c>
      <c r="S103" s="664" t="s">
        <v>190</v>
      </c>
      <c r="T103" s="664">
        <v>1</v>
      </c>
      <c r="U103" s="664" t="s">
        <v>190</v>
      </c>
      <c r="V103" s="664">
        <v>4</v>
      </c>
      <c r="W103" s="666" t="s">
        <v>190</v>
      </c>
    </row>
    <row r="104" spans="2:23" ht="19.5" customHeight="1">
      <c r="B104" s="54"/>
      <c r="C104" s="15" t="s">
        <v>154</v>
      </c>
      <c r="D104" s="11" t="s">
        <v>136</v>
      </c>
      <c r="E104" s="664">
        <v>39</v>
      </c>
      <c r="F104" s="664">
        <v>268</v>
      </c>
      <c r="G104" s="664">
        <v>122</v>
      </c>
      <c r="H104" s="664">
        <v>146</v>
      </c>
      <c r="I104" s="664" t="s">
        <v>190</v>
      </c>
      <c r="J104" s="664">
        <v>4</v>
      </c>
      <c r="K104" s="664">
        <v>9</v>
      </c>
      <c r="L104" s="664" t="s">
        <v>190</v>
      </c>
      <c r="M104" s="664" t="s">
        <v>190</v>
      </c>
      <c r="N104" s="664" t="s">
        <v>190</v>
      </c>
      <c r="O104" s="664">
        <v>5</v>
      </c>
      <c r="P104" s="664" t="s">
        <v>190</v>
      </c>
      <c r="Q104" s="664">
        <v>1</v>
      </c>
      <c r="R104" s="664">
        <v>6</v>
      </c>
      <c r="S104" s="664">
        <v>6</v>
      </c>
      <c r="T104" s="664">
        <v>1</v>
      </c>
      <c r="U104" s="664" t="s">
        <v>190</v>
      </c>
      <c r="V104" s="664">
        <v>7</v>
      </c>
      <c r="W104" s="666" t="s">
        <v>190</v>
      </c>
    </row>
    <row r="105" spans="2:23" ht="19.5" customHeight="1">
      <c r="B105" s="54"/>
      <c r="C105" s="15" t="s">
        <v>154</v>
      </c>
      <c r="D105" s="11" t="s">
        <v>137</v>
      </c>
      <c r="E105" s="664">
        <v>27</v>
      </c>
      <c r="F105" s="664">
        <v>232</v>
      </c>
      <c r="G105" s="664">
        <v>190</v>
      </c>
      <c r="H105" s="664">
        <v>42</v>
      </c>
      <c r="I105" s="664" t="s">
        <v>190</v>
      </c>
      <c r="J105" s="664">
        <v>3</v>
      </c>
      <c r="K105" s="664">
        <v>6</v>
      </c>
      <c r="L105" s="664" t="s">
        <v>190</v>
      </c>
      <c r="M105" s="664" t="s">
        <v>190</v>
      </c>
      <c r="N105" s="664" t="s">
        <v>190</v>
      </c>
      <c r="O105" s="664">
        <v>6</v>
      </c>
      <c r="P105" s="664" t="s">
        <v>190</v>
      </c>
      <c r="Q105" s="664" t="s">
        <v>190</v>
      </c>
      <c r="R105" s="664">
        <v>7</v>
      </c>
      <c r="S105" s="664" t="s">
        <v>190</v>
      </c>
      <c r="T105" s="664">
        <v>1</v>
      </c>
      <c r="U105" s="664" t="s">
        <v>190</v>
      </c>
      <c r="V105" s="664">
        <v>4</v>
      </c>
      <c r="W105" s="666" t="s">
        <v>190</v>
      </c>
    </row>
    <row r="106" spans="2:23" ht="19.5" customHeight="1">
      <c r="B106" s="54"/>
      <c r="C106" s="15" t="s">
        <v>154</v>
      </c>
      <c r="D106" s="11" t="s">
        <v>138</v>
      </c>
      <c r="E106" s="664">
        <v>16</v>
      </c>
      <c r="F106" s="664">
        <v>189</v>
      </c>
      <c r="G106" s="664">
        <v>160</v>
      </c>
      <c r="H106" s="664">
        <v>29</v>
      </c>
      <c r="I106" s="664" t="s">
        <v>190</v>
      </c>
      <c r="J106" s="664">
        <v>5</v>
      </c>
      <c r="K106" s="664">
        <v>4</v>
      </c>
      <c r="L106" s="664" t="s">
        <v>190</v>
      </c>
      <c r="M106" s="664" t="s">
        <v>190</v>
      </c>
      <c r="N106" s="664">
        <v>2</v>
      </c>
      <c r="O106" s="664">
        <v>1</v>
      </c>
      <c r="P106" s="664" t="s">
        <v>190</v>
      </c>
      <c r="Q106" s="664" t="s">
        <v>190</v>
      </c>
      <c r="R106" s="664">
        <v>1</v>
      </c>
      <c r="S106" s="664" t="s">
        <v>190</v>
      </c>
      <c r="T106" s="664" t="s">
        <v>190</v>
      </c>
      <c r="U106" s="664" t="s">
        <v>190</v>
      </c>
      <c r="V106" s="664">
        <v>3</v>
      </c>
      <c r="W106" s="666" t="s">
        <v>190</v>
      </c>
    </row>
    <row r="107" spans="2:23" ht="19.5" customHeight="1">
      <c r="B107" s="54"/>
      <c r="C107" s="15" t="s">
        <v>154</v>
      </c>
      <c r="D107" s="11" t="s">
        <v>140</v>
      </c>
      <c r="E107" s="664">
        <v>34</v>
      </c>
      <c r="F107" s="664">
        <v>260</v>
      </c>
      <c r="G107" s="664">
        <v>174</v>
      </c>
      <c r="H107" s="664">
        <v>86</v>
      </c>
      <c r="I107" s="664" t="s">
        <v>190</v>
      </c>
      <c r="J107" s="664">
        <v>7</v>
      </c>
      <c r="K107" s="664">
        <v>7</v>
      </c>
      <c r="L107" s="664" t="s">
        <v>190</v>
      </c>
      <c r="M107" s="664" t="s">
        <v>190</v>
      </c>
      <c r="N107" s="664">
        <v>3</v>
      </c>
      <c r="O107" s="664">
        <v>7</v>
      </c>
      <c r="P107" s="664" t="s">
        <v>190</v>
      </c>
      <c r="Q107" s="664">
        <v>1</v>
      </c>
      <c r="R107" s="664">
        <v>3</v>
      </c>
      <c r="S107" s="664">
        <v>1</v>
      </c>
      <c r="T107" s="664" t="s">
        <v>190</v>
      </c>
      <c r="U107" s="664" t="s">
        <v>190</v>
      </c>
      <c r="V107" s="664">
        <v>5</v>
      </c>
      <c r="W107" s="666" t="s">
        <v>190</v>
      </c>
    </row>
    <row r="108" spans="2:23" ht="19.5" customHeight="1">
      <c r="B108" s="54"/>
      <c r="C108" s="15"/>
      <c r="D108" s="11"/>
      <c r="E108" s="664"/>
      <c r="F108" s="664"/>
      <c r="G108" s="664"/>
      <c r="H108" s="664"/>
      <c r="I108" s="664"/>
      <c r="J108" s="664"/>
      <c r="K108" s="664"/>
      <c r="L108" s="664"/>
      <c r="M108" s="664"/>
      <c r="N108" s="664"/>
      <c r="O108" s="664"/>
      <c r="P108" s="664"/>
      <c r="Q108" s="664"/>
      <c r="R108" s="664"/>
      <c r="S108" s="664"/>
      <c r="T108" s="664"/>
      <c r="U108" s="664"/>
      <c r="V108" s="664"/>
      <c r="W108" s="666"/>
    </row>
    <row r="109" spans="2:23" ht="19.5" customHeight="1">
      <c r="B109" s="54"/>
      <c r="C109" s="15" t="s">
        <v>155</v>
      </c>
      <c r="D109" s="11" t="s">
        <v>133</v>
      </c>
      <c r="E109" s="664">
        <v>84</v>
      </c>
      <c r="F109" s="664">
        <v>287</v>
      </c>
      <c r="G109" s="664">
        <v>141</v>
      </c>
      <c r="H109" s="664">
        <v>146</v>
      </c>
      <c r="I109" s="664" t="s">
        <v>190</v>
      </c>
      <c r="J109" s="664">
        <v>6</v>
      </c>
      <c r="K109" s="664">
        <v>8</v>
      </c>
      <c r="L109" s="664" t="s">
        <v>190</v>
      </c>
      <c r="M109" s="664" t="s">
        <v>190</v>
      </c>
      <c r="N109" s="664" t="s">
        <v>190</v>
      </c>
      <c r="O109" s="664">
        <v>27</v>
      </c>
      <c r="P109" s="664">
        <v>2</v>
      </c>
      <c r="Q109" s="664">
        <v>5</v>
      </c>
      <c r="R109" s="664">
        <v>15</v>
      </c>
      <c r="S109" s="664">
        <v>3</v>
      </c>
      <c r="T109" s="664">
        <v>4</v>
      </c>
      <c r="U109" s="664" t="s">
        <v>190</v>
      </c>
      <c r="V109" s="664">
        <v>14</v>
      </c>
      <c r="W109" s="666" t="s">
        <v>190</v>
      </c>
    </row>
    <row r="110" spans="2:23" ht="19.5" customHeight="1">
      <c r="B110" s="54"/>
      <c r="C110" s="15" t="s">
        <v>155</v>
      </c>
      <c r="D110" s="11" t="s">
        <v>134</v>
      </c>
      <c r="E110" s="664">
        <v>27</v>
      </c>
      <c r="F110" s="664">
        <v>145</v>
      </c>
      <c r="G110" s="664">
        <v>106</v>
      </c>
      <c r="H110" s="664">
        <v>39</v>
      </c>
      <c r="I110" s="664" t="s">
        <v>190</v>
      </c>
      <c r="J110" s="664">
        <v>3</v>
      </c>
      <c r="K110" s="664">
        <v>4</v>
      </c>
      <c r="L110" s="664" t="s">
        <v>190</v>
      </c>
      <c r="M110" s="664" t="s">
        <v>190</v>
      </c>
      <c r="N110" s="664" t="s">
        <v>190</v>
      </c>
      <c r="O110" s="664">
        <v>5</v>
      </c>
      <c r="P110" s="664" t="s">
        <v>190</v>
      </c>
      <c r="Q110" s="664">
        <v>1</v>
      </c>
      <c r="R110" s="664">
        <v>5</v>
      </c>
      <c r="S110" s="664" t="s">
        <v>190</v>
      </c>
      <c r="T110" s="664">
        <v>1</v>
      </c>
      <c r="U110" s="664" t="s">
        <v>190</v>
      </c>
      <c r="V110" s="664">
        <v>8</v>
      </c>
      <c r="W110" s="666" t="s">
        <v>190</v>
      </c>
    </row>
    <row r="111" spans="2:23" ht="19.5" customHeight="1">
      <c r="B111" s="54"/>
      <c r="C111" s="15" t="s">
        <v>155</v>
      </c>
      <c r="D111" s="11" t="s">
        <v>135</v>
      </c>
      <c r="E111" s="664">
        <v>1</v>
      </c>
      <c r="F111" s="664" t="s">
        <v>190</v>
      </c>
      <c r="G111" s="664" t="s">
        <v>190</v>
      </c>
      <c r="H111" s="664" t="s">
        <v>190</v>
      </c>
      <c r="I111" s="664" t="s">
        <v>190</v>
      </c>
      <c r="J111" s="664" t="s">
        <v>190</v>
      </c>
      <c r="K111" s="664" t="s">
        <v>190</v>
      </c>
      <c r="L111" s="664">
        <v>1</v>
      </c>
      <c r="M111" s="664" t="s">
        <v>190</v>
      </c>
      <c r="N111" s="664" t="s">
        <v>190</v>
      </c>
      <c r="O111" s="664" t="s">
        <v>190</v>
      </c>
      <c r="P111" s="664" t="s">
        <v>190</v>
      </c>
      <c r="Q111" s="664" t="s">
        <v>190</v>
      </c>
      <c r="R111" s="664" t="s">
        <v>190</v>
      </c>
      <c r="S111" s="664" t="s">
        <v>190</v>
      </c>
      <c r="T111" s="664" t="s">
        <v>190</v>
      </c>
      <c r="U111" s="664" t="s">
        <v>190</v>
      </c>
      <c r="V111" s="664" t="s">
        <v>190</v>
      </c>
      <c r="W111" s="666" t="s">
        <v>190</v>
      </c>
    </row>
    <row r="112" spans="2:23" ht="19.5" customHeight="1">
      <c r="B112" s="54"/>
      <c r="C112" s="15" t="s">
        <v>155</v>
      </c>
      <c r="D112" s="11" t="s">
        <v>136</v>
      </c>
      <c r="E112" s="664">
        <v>9</v>
      </c>
      <c r="F112" s="664">
        <v>61</v>
      </c>
      <c r="G112" s="664">
        <v>25</v>
      </c>
      <c r="H112" s="664">
        <v>36</v>
      </c>
      <c r="I112" s="664" t="s">
        <v>190</v>
      </c>
      <c r="J112" s="664">
        <v>2</v>
      </c>
      <c r="K112" s="664">
        <v>1</v>
      </c>
      <c r="L112" s="664" t="s">
        <v>190</v>
      </c>
      <c r="M112" s="664" t="s">
        <v>190</v>
      </c>
      <c r="N112" s="664">
        <v>1</v>
      </c>
      <c r="O112" s="664">
        <v>2</v>
      </c>
      <c r="P112" s="664" t="s">
        <v>190</v>
      </c>
      <c r="Q112" s="664" t="s">
        <v>190</v>
      </c>
      <c r="R112" s="664" t="s">
        <v>190</v>
      </c>
      <c r="S112" s="664">
        <v>2</v>
      </c>
      <c r="T112" s="664">
        <v>1</v>
      </c>
      <c r="U112" s="664" t="s">
        <v>190</v>
      </c>
      <c r="V112" s="664" t="s">
        <v>190</v>
      </c>
      <c r="W112" s="666" t="s">
        <v>190</v>
      </c>
    </row>
    <row r="113" spans="2:23" ht="19.5" customHeight="1">
      <c r="B113" s="54"/>
      <c r="C113" s="15" t="s">
        <v>155</v>
      </c>
      <c r="D113" s="11" t="s">
        <v>137</v>
      </c>
      <c r="E113" s="664">
        <v>6</v>
      </c>
      <c r="F113" s="664">
        <v>457</v>
      </c>
      <c r="G113" s="664">
        <v>332</v>
      </c>
      <c r="H113" s="664">
        <v>125</v>
      </c>
      <c r="I113" s="664" t="s">
        <v>190</v>
      </c>
      <c r="J113" s="664">
        <v>1</v>
      </c>
      <c r="K113" s="664">
        <v>1</v>
      </c>
      <c r="L113" s="664" t="s">
        <v>190</v>
      </c>
      <c r="M113" s="664" t="s">
        <v>190</v>
      </c>
      <c r="N113" s="664" t="s">
        <v>190</v>
      </c>
      <c r="O113" s="664">
        <v>2</v>
      </c>
      <c r="P113" s="664" t="s">
        <v>190</v>
      </c>
      <c r="Q113" s="664" t="s">
        <v>190</v>
      </c>
      <c r="R113" s="664">
        <v>1</v>
      </c>
      <c r="S113" s="664" t="s">
        <v>190</v>
      </c>
      <c r="T113" s="664">
        <v>1</v>
      </c>
      <c r="U113" s="664" t="s">
        <v>190</v>
      </c>
      <c r="V113" s="664" t="s">
        <v>190</v>
      </c>
      <c r="W113" s="666" t="s">
        <v>190</v>
      </c>
    </row>
    <row r="114" spans="2:23" ht="19.5" customHeight="1">
      <c r="B114" s="54"/>
      <c r="C114" s="15" t="s">
        <v>155</v>
      </c>
      <c r="D114" s="11" t="s">
        <v>138</v>
      </c>
      <c r="E114" s="664">
        <v>31</v>
      </c>
      <c r="F114" s="664">
        <v>162</v>
      </c>
      <c r="G114" s="664">
        <v>61</v>
      </c>
      <c r="H114" s="664">
        <v>101</v>
      </c>
      <c r="I114" s="664" t="s">
        <v>190</v>
      </c>
      <c r="J114" s="664" t="s">
        <v>190</v>
      </c>
      <c r="K114" s="664">
        <v>5</v>
      </c>
      <c r="L114" s="664" t="s">
        <v>190</v>
      </c>
      <c r="M114" s="664" t="s">
        <v>190</v>
      </c>
      <c r="N114" s="664" t="s">
        <v>190</v>
      </c>
      <c r="O114" s="664">
        <v>9</v>
      </c>
      <c r="P114" s="664" t="s">
        <v>190</v>
      </c>
      <c r="Q114" s="664">
        <v>2</v>
      </c>
      <c r="R114" s="664">
        <v>5</v>
      </c>
      <c r="S114" s="664">
        <v>4</v>
      </c>
      <c r="T114" s="664">
        <v>1</v>
      </c>
      <c r="U114" s="664">
        <v>1</v>
      </c>
      <c r="V114" s="664">
        <v>4</v>
      </c>
      <c r="W114" s="666" t="s">
        <v>190</v>
      </c>
    </row>
    <row r="115" spans="2:23" ht="19.5" customHeight="1">
      <c r="B115" s="54"/>
      <c r="C115" s="15" t="s">
        <v>155</v>
      </c>
      <c r="D115" s="11" t="s">
        <v>140</v>
      </c>
      <c r="E115" s="664">
        <v>112</v>
      </c>
      <c r="F115" s="664">
        <v>905</v>
      </c>
      <c r="G115" s="664">
        <v>343</v>
      </c>
      <c r="H115" s="664">
        <v>562</v>
      </c>
      <c r="I115" s="664" t="s">
        <v>190</v>
      </c>
      <c r="J115" s="664">
        <v>2</v>
      </c>
      <c r="K115" s="664">
        <v>1</v>
      </c>
      <c r="L115" s="664" t="s">
        <v>190</v>
      </c>
      <c r="M115" s="664">
        <v>1</v>
      </c>
      <c r="N115" s="664" t="s">
        <v>190</v>
      </c>
      <c r="O115" s="664">
        <v>23</v>
      </c>
      <c r="P115" s="664">
        <v>3</v>
      </c>
      <c r="Q115" s="664">
        <v>6</v>
      </c>
      <c r="R115" s="664">
        <v>28</v>
      </c>
      <c r="S115" s="664">
        <v>21</v>
      </c>
      <c r="T115" s="664">
        <v>6</v>
      </c>
      <c r="U115" s="664">
        <v>1</v>
      </c>
      <c r="V115" s="664">
        <v>20</v>
      </c>
      <c r="W115" s="666" t="s">
        <v>190</v>
      </c>
    </row>
    <row r="116" spans="2:23" ht="19.5" customHeight="1">
      <c r="B116" s="54"/>
      <c r="C116" s="15" t="s">
        <v>155</v>
      </c>
      <c r="D116" s="11" t="s">
        <v>144</v>
      </c>
      <c r="E116" s="664">
        <v>78</v>
      </c>
      <c r="F116" s="664">
        <v>420</v>
      </c>
      <c r="G116" s="664">
        <v>149</v>
      </c>
      <c r="H116" s="664">
        <v>271</v>
      </c>
      <c r="I116" s="664" t="s">
        <v>190</v>
      </c>
      <c r="J116" s="664">
        <v>2</v>
      </c>
      <c r="K116" s="664">
        <v>4</v>
      </c>
      <c r="L116" s="664" t="s">
        <v>190</v>
      </c>
      <c r="M116" s="664" t="s">
        <v>190</v>
      </c>
      <c r="N116" s="664" t="s">
        <v>190</v>
      </c>
      <c r="O116" s="664">
        <v>26</v>
      </c>
      <c r="P116" s="664">
        <v>1</v>
      </c>
      <c r="Q116" s="664">
        <v>5</v>
      </c>
      <c r="R116" s="664">
        <v>15</v>
      </c>
      <c r="S116" s="664">
        <v>8</v>
      </c>
      <c r="T116" s="664">
        <v>4</v>
      </c>
      <c r="U116" s="664">
        <v>1</v>
      </c>
      <c r="V116" s="664">
        <v>12</v>
      </c>
      <c r="W116" s="666" t="s">
        <v>190</v>
      </c>
    </row>
    <row r="117" spans="2:23" ht="19.5" customHeight="1">
      <c r="B117" s="54"/>
      <c r="C117" s="15" t="s">
        <v>155</v>
      </c>
      <c r="D117" s="11" t="s">
        <v>156</v>
      </c>
      <c r="E117" s="664">
        <v>36</v>
      </c>
      <c r="F117" s="664">
        <v>111</v>
      </c>
      <c r="G117" s="664">
        <v>54</v>
      </c>
      <c r="H117" s="664">
        <v>57</v>
      </c>
      <c r="I117" s="664" t="s">
        <v>190</v>
      </c>
      <c r="J117" s="664">
        <v>3</v>
      </c>
      <c r="K117" s="664">
        <v>2</v>
      </c>
      <c r="L117" s="664" t="s">
        <v>190</v>
      </c>
      <c r="M117" s="664" t="s">
        <v>190</v>
      </c>
      <c r="N117" s="664" t="s">
        <v>190</v>
      </c>
      <c r="O117" s="664">
        <v>9</v>
      </c>
      <c r="P117" s="664">
        <v>1</v>
      </c>
      <c r="Q117" s="664" t="s">
        <v>190</v>
      </c>
      <c r="R117" s="664">
        <v>6</v>
      </c>
      <c r="S117" s="664">
        <v>2</v>
      </c>
      <c r="T117" s="664">
        <v>2</v>
      </c>
      <c r="U117" s="664" t="s">
        <v>190</v>
      </c>
      <c r="V117" s="664">
        <v>11</v>
      </c>
      <c r="W117" s="666" t="s">
        <v>190</v>
      </c>
    </row>
    <row r="118" spans="2:23" ht="19.5" customHeight="1">
      <c r="B118" s="54"/>
      <c r="C118" s="15"/>
      <c r="D118" s="11"/>
      <c r="E118" s="664"/>
      <c r="F118" s="664"/>
      <c r="G118" s="664"/>
      <c r="H118" s="664"/>
      <c r="I118" s="664"/>
      <c r="J118" s="664"/>
      <c r="K118" s="664"/>
      <c r="L118" s="664"/>
      <c r="M118" s="664"/>
      <c r="N118" s="664"/>
      <c r="O118" s="664"/>
      <c r="P118" s="664"/>
      <c r="Q118" s="664"/>
      <c r="R118" s="664"/>
      <c r="S118" s="664"/>
      <c r="T118" s="664"/>
      <c r="U118" s="664"/>
      <c r="V118" s="664"/>
      <c r="W118" s="666"/>
    </row>
    <row r="119" spans="2:23" ht="19.5" customHeight="1">
      <c r="B119" s="54"/>
      <c r="C119" s="15" t="s">
        <v>157</v>
      </c>
      <c r="D119" s="11" t="s">
        <v>133</v>
      </c>
      <c r="E119" s="664">
        <v>26</v>
      </c>
      <c r="F119" s="664">
        <v>122</v>
      </c>
      <c r="G119" s="664">
        <v>69</v>
      </c>
      <c r="H119" s="664">
        <v>53</v>
      </c>
      <c r="I119" s="664" t="s">
        <v>190</v>
      </c>
      <c r="J119" s="664">
        <v>1</v>
      </c>
      <c r="K119" s="664">
        <v>3</v>
      </c>
      <c r="L119" s="664" t="s">
        <v>190</v>
      </c>
      <c r="M119" s="664" t="s">
        <v>190</v>
      </c>
      <c r="N119" s="664" t="s">
        <v>190</v>
      </c>
      <c r="O119" s="664">
        <v>8</v>
      </c>
      <c r="P119" s="664" t="s">
        <v>190</v>
      </c>
      <c r="Q119" s="664">
        <v>5</v>
      </c>
      <c r="R119" s="664">
        <v>2</v>
      </c>
      <c r="S119" s="664">
        <v>3</v>
      </c>
      <c r="T119" s="664">
        <v>1</v>
      </c>
      <c r="U119" s="664">
        <v>1</v>
      </c>
      <c r="V119" s="664">
        <v>2</v>
      </c>
      <c r="W119" s="666" t="s">
        <v>190</v>
      </c>
    </row>
    <row r="120" spans="2:23" ht="19.5" customHeight="1">
      <c r="B120" s="54"/>
      <c r="C120" s="15" t="s">
        <v>157</v>
      </c>
      <c r="D120" s="11" t="s">
        <v>134</v>
      </c>
      <c r="E120" s="664">
        <v>61</v>
      </c>
      <c r="F120" s="664">
        <v>222</v>
      </c>
      <c r="G120" s="664">
        <v>62</v>
      </c>
      <c r="H120" s="664">
        <v>160</v>
      </c>
      <c r="I120" s="664" t="s">
        <v>190</v>
      </c>
      <c r="J120" s="664">
        <v>2</v>
      </c>
      <c r="K120" s="664" t="s">
        <v>190</v>
      </c>
      <c r="L120" s="664" t="s">
        <v>190</v>
      </c>
      <c r="M120" s="664" t="s">
        <v>190</v>
      </c>
      <c r="N120" s="664" t="s">
        <v>190</v>
      </c>
      <c r="O120" s="664">
        <v>24</v>
      </c>
      <c r="P120" s="664" t="s">
        <v>190</v>
      </c>
      <c r="Q120" s="664" t="s">
        <v>190</v>
      </c>
      <c r="R120" s="664">
        <v>16</v>
      </c>
      <c r="S120" s="664">
        <v>6</v>
      </c>
      <c r="T120" s="664" t="s">
        <v>190</v>
      </c>
      <c r="U120" s="664" t="s">
        <v>190</v>
      </c>
      <c r="V120" s="664">
        <v>13</v>
      </c>
      <c r="W120" s="666" t="s">
        <v>190</v>
      </c>
    </row>
    <row r="121" spans="2:23" ht="19.5" customHeight="1">
      <c r="B121" s="54"/>
      <c r="C121" s="15" t="s">
        <v>157</v>
      </c>
      <c r="D121" s="11" t="s">
        <v>135</v>
      </c>
      <c r="E121" s="664">
        <v>51</v>
      </c>
      <c r="F121" s="664">
        <v>344</v>
      </c>
      <c r="G121" s="664">
        <v>118</v>
      </c>
      <c r="H121" s="664">
        <v>226</v>
      </c>
      <c r="I121" s="664" t="s">
        <v>190</v>
      </c>
      <c r="J121" s="664" t="s">
        <v>190</v>
      </c>
      <c r="K121" s="664">
        <v>1</v>
      </c>
      <c r="L121" s="664" t="s">
        <v>190</v>
      </c>
      <c r="M121" s="664">
        <v>1</v>
      </c>
      <c r="N121" s="664" t="s">
        <v>190</v>
      </c>
      <c r="O121" s="664">
        <v>20</v>
      </c>
      <c r="P121" s="664">
        <v>1</v>
      </c>
      <c r="Q121" s="664">
        <v>2</v>
      </c>
      <c r="R121" s="664">
        <v>11</v>
      </c>
      <c r="S121" s="664">
        <v>5</v>
      </c>
      <c r="T121" s="664">
        <v>2</v>
      </c>
      <c r="U121" s="664">
        <v>1</v>
      </c>
      <c r="V121" s="664">
        <v>7</v>
      </c>
      <c r="W121" s="666" t="s">
        <v>190</v>
      </c>
    </row>
    <row r="122" spans="2:23" ht="19.5" customHeight="1">
      <c r="B122" s="54"/>
      <c r="C122" s="15" t="s">
        <v>157</v>
      </c>
      <c r="D122" s="11" t="s">
        <v>136</v>
      </c>
      <c r="E122" s="664">
        <v>16</v>
      </c>
      <c r="F122" s="664">
        <v>66</v>
      </c>
      <c r="G122" s="664">
        <v>44</v>
      </c>
      <c r="H122" s="664">
        <v>22</v>
      </c>
      <c r="I122" s="664" t="s">
        <v>190</v>
      </c>
      <c r="J122" s="664" t="s">
        <v>190</v>
      </c>
      <c r="K122" s="664">
        <v>7</v>
      </c>
      <c r="L122" s="664" t="s">
        <v>190</v>
      </c>
      <c r="M122" s="664" t="s">
        <v>190</v>
      </c>
      <c r="N122" s="664" t="s">
        <v>190</v>
      </c>
      <c r="O122" s="664">
        <v>4</v>
      </c>
      <c r="P122" s="664" t="s">
        <v>190</v>
      </c>
      <c r="Q122" s="664">
        <v>1</v>
      </c>
      <c r="R122" s="664" t="s">
        <v>190</v>
      </c>
      <c r="S122" s="664" t="s">
        <v>190</v>
      </c>
      <c r="T122" s="664" t="s">
        <v>190</v>
      </c>
      <c r="U122" s="664" t="s">
        <v>190</v>
      </c>
      <c r="V122" s="664">
        <v>3</v>
      </c>
      <c r="W122" s="666">
        <v>1</v>
      </c>
    </row>
    <row r="123" spans="2:23" ht="19.5" customHeight="1">
      <c r="B123" s="54"/>
      <c r="C123" s="15" t="s">
        <v>157</v>
      </c>
      <c r="D123" s="11" t="s">
        <v>137</v>
      </c>
      <c r="E123" s="664">
        <v>99</v>
      </c>
      <c r="F123" s="664">
        <v>481</v>
      </c>
      <c r="G123" s="664">
        <v>218</v>
      </c>
      <c r="H123" s="664">
        <v>263</v>
      </c>
      <c r="I123" s="664" t="s">
        <v>190</v>
      </c>
      <c r="J123" s="664">
        <v>4</v>
      </c>
      <c r="K123" s="664">
        <v>6</v>
      </c>
      <c r="L123" s="664" t="s">
        <v>190</v>
      </c>
      <c r="M123" s="664">
        <v>1</v>
      </c>
      <c r="N123" s="664" t="s">
        <v>190</v>
      </c>
      <c r="O123" s="664">
        <v>35</v>
      </c>
      <c r="P123" s="664">
        <v>2</v>
      </c>
      <c r="Q123" s="664">
        <v>1</v>
      </c>
      <c r="R123" s="664">
        <v>13</v>
      </c>
      <c r="S123" s="664">
        <v>11</v>
      </c>
      <c r="T123" s="664">
        <v>6</v>
      </c>
      <c r="U123" s="664">
        <v>1</v>
      </c>
      <c r="V123" s="664">
        <v>19</v>
      </c>
      <c r="W123" s="666" t="s">
        <v>190</v>
      </c>
    </row>
    <row r="124" spans="2:23" ht="19.5" customHeight="1">
      <c r="B124" s="54"/>
      <c r="C124" s="15" t="s">
        <v>157</v>
      </c>
      <c r="D124" s="11" t="s">
        <v>138</v>
      </c>
      <c r="E124" s="664">
        <v>27</v>
      </c>
      <c r="F124" s="664">
        <v>128</v>
      </c>
      <c r="G124" s="664">
        <v>64</v>
      </c>
      <c r="H124" s="664">
        <v>64</v>
      </c>
      <c r="I124" s="664" t="s">
        <v>190</v>
      </c>
      <c r="J124" s="664">
        <v>1</v>
      </c>
      <c r="K124" s="664">
        <v>3</v>
      </c>
      <c r="L124" s="664" t="s">
        <v>190</v>
      </c>
      <c r="M124" s="664" t="s">
        <v>190</v>
      </c>
      <c r="N124" s="664" t="s">
        <v>190</v>
      </c>
      <c r="O124" s="664">
        <v>11</v>
      </c>
      <c r="P124" s="664" t="s">
        <v>190</v>
      </c>
      <c r="Q124" s="664">
        <v>2</v>
      </c>
      <c r="R124" s="664">
        <v>5</v>
      </c>
      <c r="S124" s="664">
        <v>3</v>
      </c>
      <c r="T124" s="664" t="s">
        <v>190</v>
      </c>
      <c r="U124" s="664" t="s">
        <v>190</v>
      </c>
      <c r="V124" s="664">
        <v>2</v>
      </c>
      <c r="W124" s="666" t="s">
        <v>190</v>
      </c>
    </row>
    <row r="125" spans="2:23" ht="19.5" customHeight="1">
      <c r="B125" s="54"/>
      <c r="C125" s="15"/>
      <c r="D125" s="11"/>
      <c r="E125" s="664"/>
      <c r="F125" s="664"/>
      <c r="G125" s="664"/>
      <c r="H125" s="664"/>
      <c r="I125" s="664"/>
      <c r="J125" s="664"/>
      <c r="K125" s="664"/>
      <c r="L125" s="664"/>
      <c r="M125" s="664"/>
      <c r="N125" s="664"/>
      <c r="O125" s="664"/>
      <c r="P125" s="664"/>
      <c r="Q125" s="664"/>
      <c r="R125" s="664"/>
      <c r="S125" s="664"/>
      <c r="T125" s="664"/>
      <c r="U125" s="664"/>
      <c r="V125" s="664"/>
      <c r="W125" s="666"/>
    </row>
    <row r="126" spans="2:23" ht="19.5" customHeight="1">
      <c r="B126" s="54"/>
      <c r="C126" s="15" t="s">
        <v>158</v>
      </c>
      <c r="D126" s="11" t="s">
        <v>133</v>
      </c>
      <c r="E126" s="664">
        <v>67</v>
      </c>
      <c r="F126" s="664">
        <v>218</v>
      </c>
      <c r="G126" s="664">
        <v>114</v>
      </c>
      <c r="H126" s="664">
        <v>104</v>
      </c>
      <c r="I126" s="664" t="s">
        <v>190</v>
      </c>
      <c r="J126" s="664">
        <v>4</v>
      </c>
      <c r="K126" s="664">
        <v>5</v>
      </c>
      <c r="L126" s="664" t="s">
        <v>190</v>
      </c>
      <c r="M126" s="664" t="s">
        <v>190</v>
      </c>
      <c r="N126" s="664">
        <v>1</v>
      </c>
      <c r="O126" s="664">
        <v>19</v>
      </c>
      <c r="P126" s="664" t="s">
        <v>190</v>
      </c>
      <c r="Q126" s="664">
        <v>2</v>
      </c>
      <c r="R126" s="664">
        <v>12</v>
      </c>
      <c r="S126" s="664">
        <v>5</v>
      </c>
      <c r="T126" s="664">
        <v>4</v>
      </c>
      <c r="U126" s="664" t="s">
        <v>190</v>
      </c>
      <c r="V126" s="664">
        <v>15</v>
      </c>
      <c r="W126" s="666" t="s">
        <v>190</v>
      </c>
    </row>
    <row r="127" spans="2:23" ht="19.5" customHeight="1">
      <c r="B127" s="54"/>
      <c r="C127" s="15" t="s">
        <v>158</v>
      </c>
      <c r="D127" s="11" t="s">
        <v>134</v>
      </c>
      <c r="E127" s="664">
        <v>23</v>
      </c>
      <c r="F127" s="664">
        <v>192</v>
      </c>
      <c r="G127" s="664">
        <v>82</v>
      </c>
      <c r="H127" s="664">
        <v>110</v>
      </c>
      <c r="I127" s="664" t="s">
        <v>190</v>
      </c>
      <c r="J127" s="664">
        <v>3</v>
      </c>
      <c r="K127" s="664">
        <v>4</v>
      </c>
      <c r="L127" s="664" t="s">
        <v>190</v>
      </c>
      <c r="M127" s="664" t="s">
        <v>190</v>
      </c>
      <c r="N127" s="664" t="s">
        <v>190</v>
      </c>
      <c r="O127" s="664">
        <v>3</v>
      </c>
      <c r="P127" s="664" t="s">
        <v>190</v>
      </c>
      <c r="Q127" s="664">
        <v>4</v>
      </c>
      <c r="R127" s="664">
        <v>2</v>
      </c>
      <c r="S127" s="664" t="s">
        <v>190</v>
      </c>
      <c r="T127" s="664">
        <v>2</v>
      </c>
      <c r="U127" s="664">
        <v>1</v>
      </c>
      <c r="V127" s="664">
        <v>4</v>
      </c>
      <c r="W127" s="666" t="s">
        <v>190</v>
      </c>
    </row>
    <row r="128" spans="2:23" ht="19.5" customHeight="1">
      <c r="B128" s="54"/>
      <c r="C128" s="15" t="s">
        <v>158</v>
      </c>
      <c r="D128" s="11" t="s">
        <v>135</v>
      </c>
      <c r="E128" s="664">
        <v>44</v>
      </c>
      <c r="F128" s="664">
        <v>167</v>
      </c>
      <c r="G128" s="664">
        <v>107</v>
      </c>
      <c r="H128" s="664">
        <v>60</v>
      </c>
      <c r="I128" s="664" t="s">
        <v>190</v>
      </c>
      <c r="J128" s="664">
        <v>6</v>
      </c>
      <c r="K128" s="664">
        <v>10</v>
      </c>
      <c r="L128" s="664" t="s">
        <v>190</v>
      </c>
      <c r="M128" s="664" t="s">
        <v>190</v>
      </c>
      <c r="N128" s="664">
        <v>1</v>
      </c>
      <c r="O128" s="664">
        <v>12</v>
      </c>
      <c r="P128" s="664" t="s">
        <v>190</v>
      </c>
      <c r="Q128" s="664">
        <v>3</v>
      </c>
      <c r="R128" s="664">
        <v>1</v>
      </c>
      <c r="S128" s="664">
        <v>1</v>
      </c>
      <c r="T128" s="664">
        <v>1</v>
      </c>
      <c r="U128" s="664" t="s">
        <v>190</v>
      </c>
      <c r="V128" s="664">
        <v>9</v>
      </c>
      <c r="W128" s="666" t="s">
        <v>190</v>
      </c>
    </row>
    <row r="129" spans="2:23" ht="19.5" customHeight="1">
      <c r="B129" s="54"/>
      <c r="C129" s="15" t="s">
        <v>158</v>
      </c>
      <c r="D129" s="11" t="s">
        <v>136</v>
      </c>
      <c r="E129" s="664">
        <v>15</v>
      </c>
      <c r="F129" s="664">
        <v>77</v>
      </c>
      <c r="G129" s="664">
        <v>51</v>
      </c>
      <c r="H129" s="664">
        <v>26</v>
      </c>
      <c r="I129" s="664" t="s">
        <v>190</v>
      </c>
      <c r="J129" s="664">
        <v>2</v>
      </c>
      <c r="K129" s="664" t="s">
        <v>190</v>
      </c>
      <c r="L129" s="664" t="s">
        <v>190</v>
      </c>
      <c r="M129" s="664" t="s">
        <v>190</v>
      </c>
      <c r="N129" s="664">
        <v>1</v>
      </c>
      <c r="O129" s="664">
        <v>5</v>
      </c>
      <c r="P129" s="664" t="s">
        <v>190</v>
      </c>
      <c r="Q129" s="664">
        <v>2</v>
      </c>
      <c r="R129" s="664">
        <v>1</v>
      </c>
      <c r="S129" s="664" t="s">
        <v>190</v>
      </c>
      <c r="T129" s="664" t="s">
        <v>190</v>
      </c>
      <c r="U129" s="664" t="s">
        <v>190</v>
      </c>
      <c r="V129" s="664">
        <v>4</v>
      </c>
      <c r="W129" s="666" t="s">
        <v>190</v>
      </c>
    </row>
    <row r="130" spans="2:23" ht="19.5" customHeight="1">
      <c r="B130" s="54"/>
      <c r="C130" s="15" t="s">
        <v>158</v>
      </c>
      <c r="D130" s="11" t="s">
        <v>137</v>
      </c>
      <c r="E130" s="664">
        <v>30</v>
      </c>
      <c r="F130" s="664">
        <v>302</v>
      </c>
      <c r="G130" s="664">
        <v>189</v>
      </c>
      <c r="H130" s="664">
        <v>113</v>
      </c>
      <c r="I130" s="664" t="s">
        <v>190</v>
      </c>
      <c r="J130" s="664">
        <v>2</v>
      </c>
      <c r="K130" s="664">
        <v>4</v>
      </c>
      <c r="L130" s="664" t="s">
        <v>190</v>
      </c>
      <c r="M130" s="664" t="s">
        <v>190</v>
      </c>
      <c r="N130" s="664">
        <v>3</v>
      </c>
      <c r="O130" s="664">
        <v>8</v>
      </c>
      <c r="P130" s="664" t="s">
        <v>190</v>
      </c>
      <c r="Q130" s="664">
        <v>1</v>
      </c>
      <c r="R130" s="664">
        <v>9</v>
      </c>
      <c r="S130" s="664">
        <v>1</v>
      </c>
      <c r="T130" s="664" t="s">
        <v>190</v>
      </c>
      <c r="U130" s="664" t="s">
        <v>190</v>
      </c>
      <c r="V130" s="664">
        <v>2</v>
      </c>
      <c r="W130" s="666" t="s">
        <v>190</v>
      </c>
    </row>
    <row r="131" spans="2:23" ht="19.5" customHeight="1">
      <c r="B131" s="54"/>
      <c r="C131" s="15" t="s">
        <v>158</v>
      </c>
      <c r="D131" s="11" t="s">
        <v>138</v>
      </c>
      <c r="E131" s="664">
        <v>4</v>
      </c>
      <c r="F131" s="664">
        <v>53</v>
      </c>
      <c r="G131" s="664">
        <v>22</v>
      </c>
      <c r="H131" s="664">
        <v>31</v>
      </c>
      <c r="I131" s="664" t="s">
        <v>190</v>
      </c>
      <c r="J131" s="664" t="s">
        <v>190</v>
      </c>
      <c r="K131" s="664">
        <v>1</v>
      </c>
      <c r="L131" s="664" t="s">
        <v>190</v>
      </c>
      <c r="M131" s="664" t="s">
        <v>190</v>
      </c>
      <c r="N131" s="664" t="s">
        <v>190</v>
      </c>
      <c r="O131" s="664" t="s">
        <v>190</v>
      </c>
      <c r="P131" s="664" t="s">
        <v>190</v>
      </c>
      <c r="Q131" s="664" t="s">
        <v>190</v>
      </c>
      <c r="R131" s="664" t="s">
        <v>190</v>
      </c>
      <c r="S131" s="664">
        <v>1</v>
      </c>
      <c r="T131" s="664">
        <v>1</v>
      </c>
      <c r="U131" s="664" t="s">
        <v>190</v>
      </c>
      <c r="V131" s="664">
        <v>1</v>
      </c>
      <c r="W131" s="666" t="s">
        <v>190</v>
      </c>
    </row>
    <row r="132" spans="2:23" ht="19.5" customHeight="1">
      <c r="B132" s="54"/>
      <c r="C132" s="15" t="s">
        <v>158</v>
      </c>
      <c r="D132" s="11" t="s">
        <v>140</v>
      </c>
      <c r="E132" s="664">
        <v>4</v>
      </c>
      <c r="F132" s="664">
        <v>32</v>
      </c>
      <c r="G132" s="664">
        <v>31</v>
      </c>
      <c r="H132" s="664">
        <v>1</v>
      </c>
      <c r="I132" s="664" t="s">
        <v>190</v>
      </c>
      <c r="J132" s="664" t="s">
        <v>190</v>
      </c>
      <c r="K132" s="664" t="s">
        <v>190</v>
      </c>
      <c r="L132" s="664">
        <v>2</v>
      </c>
      <c r="M132" s="664" t="s">
        <v>190</v>
      </c>
      <c r="N132" s="664" t="s">
        <v>190</v>
      </c>
      <c r="O132" s="664" t="s">
        <v>190</v>
      </c>
      <c r="P132" s="664" t="s">
        <v>190</v>
      </c>
      <c r="Q132" s="664" t="s">
        <v>190</v>
      </c>
      <c r="R132" s="664" t="s">
        <v>190</v>
      </c>
      <c r="S132" s="664" t="s">
        <v>190</v>
      </c>
      <c r="T132" s="664" t="s">
        <v>190</v>
      </c>
      <c r="U132" s="664" t="s">
        <v>190</v>
      </c>
      <c r="V132" s="664">
        <v>2</v>
      </c>
      <c r="W132" s="666" t="s">
        <v>190</v>
      </c>
    </row>
    <row r="133" spans="2:23" ht="19.5" customHeight="1">
      <c r="B133" s="54"/>
      <c r="C133" s="15"/>
      <c r="D133" s="11"/>
      <c r="E133" s="664"/>
      <c r="F133" s="664"/>
      <c r="G133" s="664"/>
      <c r="H133" s="664"/>
      <c r="I133" s="664"/>
      <c r="J133" s="664"/>
      <c r="K133" s="664"/>
      <c r="L133" s="664"/>
      <c r="M133" s="664"/>
      <c r="N133" s="664"/>
      <c r="O133" s="664"/>
      <c r="P133" s="664"/>
      <c r="Q133" s="664"/>
      <c r="R133" s="664"/>
      <c r="S133" s="664"/>
      <c r="T133" s="664"/>
      <c r="U133" s="664"/>
      <c r="V133" s="664"/>
      <c r="W133" s="666"/>
    </row>
    <row r="134" spans="2:23" ht="19.5" customHeight="1">
      <c r="B134" s="54"/>
      <c r="C134" s="15" t="s">
        <v>159</v>
      </c>
      <c r="D134" s="11" t="s">
        <v>133</v>
      </c>
      <c r="E134" s="664">
        <v>2</v>
      </c>
      <c r="F134" s="664">
        <v>7</v>
      </c>
      <c r="G134" s="664">
        <v>6</v>
      </c>
      <c r="H134" s="664">
        <v>1</v>
      </c>
      <c r="I134" s="664" t="s">
        <v>190</v>
      </c>
      <c r="J134" s="664">
        <v>1</v>
      </c>
      <c r="K134" s="664" t="s">
        <v>190</v>
      </c>
      <c r="L134" s="664" t="s">
        <v>190</v>
      </c>
      <c r="M134" s="664" t="s">
        <v>190</v>
      </c>
      <c r="N134" s="664" t="s">
        <v>190</v>
      </c>
      <c r="O134" s="664" t="s">
        <v>190</v>
      </c>
      <c r="P134" s="664" t="s">
        <v>190</v>
      </c>
      <c r="Q134" s="664" t="s">
        <v>190</v>
      </c>
      <c r="R134" s="664" t="s">
        <v>190</v>
      </c>
      <c r="S134" s="664">
        <v>1</v>
      </c>
      <c r="T134" s="664" t="s">
        <v>190</v>
      </c>
      <c r="U134" s="664" t="s">
        <v>190</v>
      </c>
      <c r="V134" s="664" t="s">
        <v>190</v>
      </c>
      <c r="W134" s="666" t="s">
        <v>190</v>
      </c>
    </row>
    <row r="135" spans="2:23" ht="19.5" customHeight="1">
      <c r="B135" s="54"/>
      <c r="C135" s="15" t="s">
        <v>159</v>
      </c>
      <c r="D135" s="11" t="s">
        <v>134</v>
      </c>
      <c r="E135" s="664">
        <v>23</v>
      </c>
      <c r="F135" s="664">
        <v>157</v>
      </c>
      <c r="G135" s="664">
        <v>95</v>
      </c>
      <c r="H135" s="664">
        <v>62</v>
      </c>
      <c r="I135" s="664" t="s">
        <v>190</v>
      </c>
      <c r="J135" s="664">
        <v>1</v>
      </c>
      <c r="K135" s="664">
        <v>13</v>
      </c>
      <c r="L135" s="664" t="s">
        <v>190</v>
      </c>
      <c r="M135" s="664" t="s">
        <v>190</v>
      </c>
      <c r="N135" s="664" t="s">
        <v>190</v>
      </c>
      <c r="O135" s="664">
        <v>6</v>
      </c>
      <c r="P135" s="664" t="s">
        <v>190</v>
      </c>
      <c r="Q135" s="664" t="s">
        <v>190</v>
      </c>
      <c r="R135" s="664">
        <v>1</v>
      </c>
      <c r="S135" s="664" t="s">
        <v>190</v>
      </c>
      <c r="T135" s="664" t="s">
        <v>190</v>
      </c>
      <c r="U135" s="664" t="s">
        <v>190</v>
      </c>
      <c r="V135" s="664">
        <v>2</v>
      </c>
      <c r="W135" s="666" t="s">
        <v>190</v>
      </c>
    </row>
    <row r="136" spans="2:23" ht="19.5" customHeight="1">
      <c r="B136" s="54"/>
      <c r="C136" s="15" t="s">
        <v>159</v>
      </c>
      <c r="D136" s="11" t="s">
        <v>135</v>
      </c>
      <c r="E136" s="664">
        <v>41</v>
      </c>
      <c r="F136" s="664">
        <v>166</v>
      </c>
      <c r="G136" s="664">
        <v>74</v>
      </c>
      <c r="H136" s="664">
        <v>92</v>
      </c>
      <c r="I136" s="664" t="s">
        <v>190</v>
      </c>
      <c r="J136" s="664">
        <v>2</v>
      </c>
      <c r="K136" s="664">
        <v>4</v>
      </c>
      <c r="L136" s="664" t="s">
        <v>190</v>
      </c>
      <c r="M136" s="664" t="s">
        <v>190</v>
      </c>
      <c r="N136" s="664" t="s">
        <v>190</v>
      </c>
      <c r="O136" s="664">
        <v>11</v>
      </c>
      <c r="P136" s="664">
        <v>1</v>
      </c>
      <c r="Q136" s="664">
        <v>1</v>
      </c>
      <c r="R136" s="664">
        <v>8</v>
      </c>
      <c r="S136" s="664">
        <v>1</v>
      </c>
      <c r="T136" s="664">
        <v>2</v>
      </c>
      <c r="U136" s="664">
        <v>1</v>
      </c>
      <c r="V136" s="664">
        <v>10</v>
      </c>
      <c r="W136" s="666" t="s">
        <v>190</v>
      </c>
    </row>
    <row r="137" spans="2:23" ht="19.5" customHeight="1">
      <c r="B137" s="54"/>
      <c r="C137" s="15" t="s">
        <v>159</v>
      </c>
      <c r="D137" s="11" t="s">
        <v>136</v>
      </c>
      <c r="E137" s="664">
        <v>23</v>
      </c>
      <c r="F137" s="664">
        <v>444</v>
      </c>
      <c r="G137" s="664">
        <v>337</v>
      </c>
      <c r="H137" s="664">
        <v>107</v>
      </c>
      <c r="I137" s="664" t="s">
        <v>190</v>
      </c>
      <c r="J137" s="664">
        <v>1</v>
      </c>
      <c r="K137" s="664">
        <v>16</v>
      </c>
      <c r="L137" s="664" t="s">
        <v>190</v>
      </c>
      <c r="M137" s="664" t="s">
        <v>190</v>
      </c>
      <c r="N137" s="664">
        <v>1</v>
      </c>
      <c r="O137" s="664">
        <v>2</v>
      </c>
      <c r="P137" s="664" t="s">
        <v>190</v>
      </c>
      <c r="Q137" s="664" t="s">
        <v>190</v>
      </c>
      <c r="R137" s="664" t="s">
        <v>190</v>
      </c>
      <c r="S137" s="664" t="s">
        <v>190</v>
      </c>
      <c r="T137" s="664" t="s">
        <v>190</v>
      </c>
      <c r="U137" s="664" t="s">
        <v>190</v>
      </c>
      <c r="V137" s="664">
        <v>3</v>
      </c>
      <c r="W137" s="666" t="s">
        <v>190</v>
      </c>
    </row>
    <row r="138" spans="2:23" ht="19.5" customHeight="1">
      <c r="B138" s="54"/>
      <c r="C138" s="15" t="s">
        <v>159</v>
      </c>
      <c r="D138" s="11" t="s">
        <v>137</v>
      </c>
      <c r="E138" s="664">
        <v>20</v>
      </c>
      <c r="F138" s="664">
        <v>125</v>
      </c>
      <c r="G138" s="664">
        <v>66</v>
      </c>
      <c r="H138" s="664">
        <v>59</v>
      </c>
      <c r="I138" s="664" t="s">
        <v>190</v>
      </c>
      <c r="J138" s="664">
        <v>1</v>
      </c>
      <c r="K138" s="664">
        <v>8</v>
      </c>
      <c r="L138" s="664" t="s">
        <v>190</v>
      </c>
      <c r="M138" s="664" t="s">
        <v>190</v>
      </c>
      <c r="N138" s="664" t="s">
        <v>190</v>
      </c>
      <c r="O138" s="664">
        <v>4</v>
      </c>
      <c r="P138" s="664">
        <v>1</v>
      </c>
      <c r="Q138" s="664" t="s">
        <v>190</v>
      </c>
      <c r="R138" s="664">
        <v>3</v>
      </c>
      <c r="S138" s="664" t="s">
        <v>190</v>
      </c>
      <c r="T138" s="664" t="s">
        <v>190</v>
      </c>
      <c r="U138" s="664" t="s">
        <v>190</v>
      </c>
      <c r="V138" s="664">
        <v>3</v>
      </c>
      <c r="W138" s="666" t="s">
        <v>190</v>
      </c>
    </row>
    <row r="139" spans="2:23" ht="19.5" customHeight="1">
      <c r="B139" s="54"/>
      <c r="C139" s="15" t="s">
        <v>159</v>
      </c>
      <c r="D139" s="11" t="s">
        <v>138</v>
      </c>
      <c r="E139" s="664">
        <v>17</v>
      </c>
      <c r="F139" s="664">
        <v>64</v>
      </c>
      <c r="G139" s="664">
        <v>39</v>
      </c>
      <c r="H139" s="664">
        <v>25</v>
      </c>
      <c r="I139" s="664" t="s">
        <v>190</v>
      </c>
      <c r="J139" s="664">
        <v>2</v>
      </c>
      <c r="K139" s="664">
        <v>5</v>
      </c>
      <c r="L139" s="664" t="s">
        <v>190</v>
      </c>
      <c r="M139" s="664" t="s">
        <v>190</v>
      </c>
      <c r="N139" s="664" t="s">
        <v>190</v>
      </c>
      <c r="O139" s="664">
        <v>2</v>
      </c>
      <c r="P139" s="664" t="s">
        <v>190</v>
      </c>
      <c r="Q139" s="664">
        <v>2</v>
      </c>
      <c r="R139" s="664" t="s">
        <v>190</v>
      </c>
      <c r="S139" s="664">
        <v>1</v>
      </c>
      <c r="T139" s="664">
        <v>1</v>
      </c>
      <c r="U139" s="664" t="s">
        <v>190</v>
      </c>
      <c r="V139" s="664">
        <v>4</v>
      </c>
      <c r="W139" s="666" t="s">
        <v>190</v>
      </c>
    </row>
    <row r="140" spans="2:23" ht="19.5" customHeight="1">
      <c r="B140" s="54"/>
      <c r="C140" s="15" t="s">
        <v>159</v>
      </c>
      <c r="D140" s="11" t="s">
        <v>140</v>
      </c>
      <c r="E140" s="664">
        <v>19</v>
      </c>
      <c r="F140" s="664">
        <v>76</v>
      </c>
      <c r="G140" s="664">
        <v>39</v>
      </c>
      <c r="H140" s="664">
        <v>37</v>
      </c>
      <c r="I140" s="664" t="s">
        <v>190</v>
      </c>
      <c r="J140" s="664">
        <v>1</v>
      </c>
      <c r="K140" s="664">
        <v>9</v>
      </c>
      <c r="L140" s="664" t="s">
        <v>190</v>
      </c>
      <c r="M140" s="664" t="s">
        <v>190</v>
      </c>
      <c r="N140" s="664" t="s">
        <v>190</v>
      </c>
      <c r="O140" s="664">
        <v>5</v>
      </c>
      <c r="P140" s="664" t="s">
        <v>190</v>
      </c>
      <c r="Q140" s="664" t="s">
        <v>190</v>
      </c>
      <c r="R140" s="664">
        <v>1</v>
      </c>
      <c r="S140" s="664" t="s">
        <v>190</v>
      </c>
      <c r="T140" s="664">
        <v>1</v>
      </c>
      <c r="U140" s="664" t="s">
        <v>190</v>
      </c>
      <c r="V140" s="664">
        <v>2</v>
      </c>
      <c r="W140" s="666" t="s">
        <v>190</v>
      </c>
    </row>
    <row r="141" spans="2:23" ht="19.5" customHeight="1">
      <c r="B141" s="54"/>
      <c r="C141" s="15" t="s">
        <v>159</v>
      </c>
      <c r="D141" s="11" t="s">
        <v>144</v>
      </c>
      <c r="E141" s="664">
        <v>6</v>
      </c>
      <c r="F141" s="664">
        <v>72</v>
      </c>
      <c r="G141" s="664">
        <v>29</v>
      </c>
      <c r="H141" s="664">
        <v>43</v>
      </c>
      <c r="I141" s="664" t="s">
        <v>190</v>
      </c>
      <c r="J141" s="664">
        <v>1</v>
      </c>
      <c r="K141" s="664">
        <v>4</v>
      </c>
      <c r="L141" s="664" t="s">
        <v>190</v>
      </c>
      <c r="M141" s="664" t="s">
        <v>190</v>
      </c>
      <c r="N141" s="664" t="s">
        <v>190</v>
      </c>
      <c r="O141" s="664" t="s">
        <v>190</v>
      </c>
      <c r="P141" s="664" t="s">
        <v>190</v>
      </c>
      <c r="Q141" s="664" t="s">
        <v>190</v>
      </c>
      <c r="R141" s="664" t="s">
        <v>190</v>
      </c>
      <c r="S141" s="664" t="s">
        <v>190</v>
      </c>
      <c r="T141" s="664" t="s">
        <v>190</v>
      </c>
      <c r="U141" s="664" t="s">
        <v>190</v>
      </c>
      <c r="V141" s="664">
        <v>1</v>
      </c>
      <c r="W141" s="666" t="s">
        <v>190</v>
      </c>
    </row>
    <row r="142" spans="2:23" ht="19.5" customHeight="1">
      <c r="B142" s="54"/>
      <c r="C142" s="15"/>
      <c r="D142" s="11"/>
      <c r="E142" s="664"/>
      <c r="F142" s="664"/>
      <c r="G142" s="664"/>
      <c r="H142" s="664"/>
      <c r="I142" s="664"/>
      <c r="J142" s="664"/>
      <c r="K142" s="664"/>
      <c r="L142" s="664"/>
      <c r="M142" s="664"/>
      <c r="N142" s="664"/>
      <c r="O142" s="664"/>
      <c r="P142" s="664"/>
      <c r="Q142" s="664"/>
      <c r="R142" s="664"/>
      <c r="S142" s="664"/>
      <c r="T142" s="664"/>
      <c r="U142" s="664"/>
      <c r="V142" s="664"/>
      <c r="W142" s="666"/>
    </row>
    <row r="143" spans="2:23" ht="19.5" customHeight="1">
      <c r="B143" s="54"/>
      <c r="C143" s="783" t="s">
        <v>160</v>
      </c>
      <c r="D143" s="793"/>
      <c r="E143" s="664">
        <f>SUM(E101:E142)</f>
        <v>1208</v>
      </c>
      <c r="F143" s="664">
        <f aca="true" t="shared" si="1" ref="F143:W143">SUM(F101:F142)</f>
        <v>7867</v>
      </c>
      <c r="G143" s="664">
        <f t="shared" si="1"/>
        <v>4231</v>
      </c>
      <c r="H143" s="664">
        <f t="shared" si="1"/>
        <v>3636</v>
      </c>
      <c r="I143" s="664">
        <f t="shared" si="1"/>
        <v>0</v>
      </c>
      <c r="J143" s="664">
        <f t="shared" si="1"/>
        <v>84</v>
      </c>
      <c r="K143" s="664">
        <f t="shared" si="1"/>
        <v>177</v>
      </c>
      <c r="L143" s="664">
        <f t="shared" si="1"/>
        <v>3</v>
      </c>
      <c r="M143" s="664">
        <f t="shared" si="1"/>
        <v>3</v>
      </c>
      <c r="N143" s="664">
        <f t="shared" si="1"/>
        <v>14</v>
      </c>
      <c r="O143" s="664">
        <f t="shared" si="1"/>
        <v>332</v>
      </c>
      <c r="P143" s="664">
        <f t="shared" si="1"/>
        <v>12</v>
      </c>
      <c r="Q143" s="664">
        <f t="shared" si="1"/>
        <v>49</v>
      </c>
      <c r="R143" s="664">
        <f t="shared" si="1"/>
        <v>182</v>
      </c>
      <c r="S143" s="664">
        <f t="shared" si="1"/>
        <v>90</v>
      </c>
      <c r="T143" s="664">
        <f t="shared" si="1"/>
        <v>47</v>
      </c>
      <c r="U143" s="664">
        <f t="shared" si="1"/>
        <v>8</v>
      </c>
      <c r="V143" s="664">
        <f t="shared" si="1"/>
        <v>206</v>
      </c>
      <c r="W143" s="666">
        <f t="shared" si="1"/>
        <v>1</v>
      </c>
    </row>
    <row r="144" spans="2:23" ht="19.5" customHeight="1">
      <c r="B144" s="54"/>
      <c r="C144" s="15"/>
      <c r="D144" s="11"/>
      <c r="E144" s="664"/>
      <c r="F144" s="664"/>
      <c r="G144" s="664"/>
      <c r="H144" s="664"/>
      <c r="I144" s="664"/>
      <c r="J144" s="664"/>
      <c r="K144" s="664"/>
      <c r="L144" s="664"/>
      <c r="M144" s="664"/>
      <c r="N144" s="664"/>
      <c r="O144" s="664"/>
      <c r="P144" s="664"/>
      <c r="Q144" s="664"/>
      <c r="R144" s="664"/>
      <c r="S144" s="664"/>
      <c r="T144" s="664"/>
      <c r="U144" s="664"/>
      <c r="V144" s="664"/>
      <c r="W144" s="666"/>
    </row>
    <row r="145" spans="2:23" ht="19.5" customHeight="1">
      <c r="B145" s="54"/>
      <c r="C145" s="15" t="s">
        <v>161</v>
      </c>
      <c r="D145" s="11" t="s">
        <v>133</v>
      </c>
      <c r="E145" s="664">
        <v>47</v>
      </c>
      <c r="F145" s="664">
        <v>1005</v>
      </c>
      <c r="G145" s="664">
        <v>742</v>
      </c>
      <c r="H145" s="664">
        <v>263</v>
      </c>
      <c r="I145" s="664" t="s">
        <v>190</v>
      </c>
      <c r="J145" s="664">
        <v>4</v>
      </c>
      <c r="K145" s="664">
        <v>19</v>
      </c>
      <c r="L145" s="664" t="s">
        <v>190</v>
      </c>
      <c r="M145" s="664">
        <v>1</v>
      </c>
      <c r="N145" s="664">
        <v>2</v>
      </c>
      <c r="O145" s="664">
        <v>10</v>
      </c>
      <c r="P145" s="664" t="s">
        <v>190</v>
      </c>
      <c r="Q145" s="664">
        <v>1</v>
      </c>
      <c r="R145" s="664">
        <v>2</v>
      </c>
      <c r="S145" s="664" t="s">
        <v>190</v>
      </c>
      <c r="T145" s="664" t="s">
        <v>190</v>
      </c>
      <c r="U145" s="664" t="s">
        <v>190</v>
      </c>
      <c r="V145" s="664">
        <v>8</v>
      </c>
      <c r="W145" s="666" t="s">
        <v>190</v>
      </c>
    </row>
    <row r="146" spans="2:23" ht="19.5" customHeight="1">
      <c r="B146" s="54"/>
      <c r="C146" s="15" t="s">
        <v>161</v>
      </c>
      <c r="D146" s="11" t="s">
        <v>134</v>
      </c>
      <c r="E146" s="664">
        <v>29</v>
      </c>
      <c r="F146" s="664">
        <v>400</v>
      </c>
      <c r="G146" s="664">
        <v>316</v>
      </c>
      <c r="H146" s="664">
        <v>84</v>
      </c>
      <c r="I146" s="664" t="s">
        <v>190</v>
      </c>
      <c r="J146" s="664">
        <v>5</v>
      </c>
      <c r="K146" s="664">
        <v>10</v>
      </c>
      <c r="L146" s="664" t="s">
        <v>190</v>
      </c>
      <c r="M146" s="664" t="s">
        <v>190</v>
      </c>
      <c r="N146" s="664">
        <v>2</v>
      </c>
      <c r="O146" s="664">
        <v>7</v>
      </c>
      <c r="P146" s="664" t="s">
        <v>190</v>
      </c>
      <c r="Q146" s="664" t="s">
        <v>190</v>
      </c>
      <c r="R146" s="664">
        <v>3</v>
      </c>
      <c r="S146" s="664" t="s">
        <v>190</v>
      </c>
      <c r="T146" s="664" t="s">
        <v>190</v>
      </c>
      <c r="U146" s="664" t="s">
        <v>190</v>
      </c>
      <c r="V146" s="664">
        <v>2</v>
      </c>
      <c r="W146" s="666" t="s">
        <v>190</v>
      </c>
    </row>
    <row r="147" spans="2:23" ht="19.5" customHeight="1">
      <c r="B147" s="54"/>
      <c r="C147" s="15" t="s">
        <v>161</v>
      </c>
      <c r="D147" s="11" t="s">
        <v>135</v>
      </c>
      <c r="E147" s="664">
        <v>61</v>
      </c>
      <c r="F147" s="664">
        <v>391</v>
      </c>
      <c r="G147" s="664">
        <v>255</v>
      </c>
      <c r="H147" s="664">
        <v>136</v>
      </c>
      <c r="I147" s="664" t="s">
        <v>190</v>
      </c>
      <c r="J147" s="664">
        <v>1</v>
      </c>
      <c r="K147" s="664">
        <v>33</v>
      </c>
      <c r="L147" s="664" t="s">
        <v>190</v>
      </c>
      <c r="M147" s="664" t="s">
        <v>190</v>
      </c>
      <c r="N147" s="664" t="s">
        <v>190</v>
      </c>
      <c r="O147" s="664">
        <v>8</v>
      </c>
      <c r="P147" s="664" t="s">
        <v>190</v>
      </c>
      <c r="Q147" s="664">
        <v>4</v>
      </c>
      <c r="R147" s="664" t="s">
        <v>190</v>
      </c>
      <c r="S147" s="664">
        <v>4</v>
      </c>
      <c r="T147" s="664">
        <v>5</v>
      </c>
      <c r="U147" s="664">
        <v>1</v>
      </c>
      <c r="V147" s="664">
        <v>5</v>
      </c>
      <c r="W147" s="666" t="s">
        <v>190</v>
      </c>
    </row>
    <row r="148" spans="2:23" ht="19.5" customHeight="1">
      <c r="B148" s="54"/>
      <c r="C148" s="15" t="s">
        <v>161</v>
      </c>
      <c r="D148" s="11" t="s">
        <v>136</v>
      </c>
      <c r="E148" s="664">
        <v>2</v>
      </c>
      <c r="F148" s="664">
        <v>13</v>
      </c>
      <c r="G148" s="664">
        <v>13</v>
      </c>
      <c r="H148" s="664" t="s">
        <v>190</v>
      </c>
      <c r="I148" s="664" t="s">
        <v>190</v>
      </c>
      <c r="J148" s="664" t="s">
        <v>190</v>
      </c>
      <c r="K148" s="664">
        <v>1</v>
      </c>
      <c r="L148" s="664" t="s">
        <v>190</v>
      </c>
      <c r="M148" s="664" t="s">
        <v>190</v>
      </c>
      <c r="N148" s="664" t="s">
        <v>190</v>
      </c>
      <c r="O148" s="664" t="s">
        <v>190</v>
      </c>
      <c r="P148" s="664" t="s">
        <v>190</v>
      </c>
      <c r="Q148" s="664" t="s">
        <v>190</v>
      </c>
      <c r="R148" s="664" t="s">
        <v>190</v>
      </c>
      <c r="S148" s="664" t="s">
        <v>190</v>
      </c>
      <c r="T148" s="664" t="s">
        <v>190</v>
      </c>
      <c r="U148" s="664" t="s">
        <v>190</v>
      </c>
      <c r="V148" s="664">
        <v>1</v>
      </c>
      <c r="W148" s="666" t="s">
        <v>190</v>
      </c>
    </row>
    <row r="149" spans="2:23" ht="19.5" customHeight="1">
      <c r="B149" s="54"/>
      <c r="C149" s="15" t="s">
        <v>161</v>
      </c>
      <c r="D149" s="11" t="s">
        <v>137</v>
      </c>
      <c r="E149" s="664">
        <v>32</v>
      </c>
      <c r="F149" s="664">
        <v>215</v>
      </c>
      <c r="G149" s="664">
        <v>144</v>
      </c>
      <c r="H149" s="664">
        <v>71</v>
      </c>
      <c r="I149" s="664" t="s">
        <v>190</v>
      </c>
      <c r="J149" s="664">
        <v>5</v>
      </c>
      <c r="K149" s="664">
        <v>25</v>
      </c>
      <c r="L149" s="664" t="s">
        <v>190</v>
      </c>
      <c r="M149" s="664" t="s">
        <v>190</v>
      </c>
      <c r="N149" s="664" t="s">
        <v>190</v>
      </c>
      <c r="O149" s="664" t="s">
        <v>190</v>
      </c>
      <c r="P149" s="664" t="s">
        <v>190</v>
      </c>
      <c r="Q149" s="664">
        <v>1</v>
      </c>
      <c r="R149" s="664" t="s">
        <v>190</v>
      </c>
      <c r="S149" s="664" t="s">
        <v>190</v>
      </c>
      <c r="T149" s="664" t="s">
        <v>190</v>
      </c>
      <c r="U149" s="664" t="s">
        <v>190</v>
      </c>
      <c r="V149" s="664">
        <v>1</v>
      </c>
      <c r="W149" s="666" t="s">
        <v>190</v>
      </c>
    </row>
    <row r="150" spans="2:23" ht="19.5" customHeight="1">
      <c r="B150" s="54"/>
      <c r="C150" s="15"/>
      <c r="D150" s="11"/>
      <c r="E150" s="664"/>
      <c r="F150" s="664"/>
      <c r="G150" s="664"/>
      <c r="H150" s="664"/>
      <c r="I150" s="664"/>
      <c r="J150" s="664"/>
      <c r="K150" s="664"/>
      <c r="L150" s="664"/>
      <c r="M150" s="664"/>
      <c r="N150" s="664"/>
      <c r="O150" s="664"/>
      <c r="P150" s="664"/>
      <c r="Q150" s="664"/>
      <c r="R150" s="664"/>
      <c r="S150" s="664"/>
      <c r="T150" s="664"/>
      <c r="U150" s="664"/>
      <c r="V150" s="664"/>
      <c r="W150" s="666"/>
    </row>
    <row r="151" spans="2:23" ht="19.5" customHeight="1">
      <c r="B151" s="54"/>
      <c r="C151" s="15" t="s">
        <v>162</v>
      </c>
      <c r="D151" s="11" t="s">
        <v>133</v>
      </c>
      <c r="E151" s="664">
        <v>2</v>
      </c>
      <c r="F151" s="664">
        <v>26</v>
      </c>
      <c r="G151" s="664">
        <v>19</v>
      </c>
      <c r="H151" s="664">
        <v>7</v>
      </c>
      <c r="I151" s="664" t="s">
        <v>190</v>
      </c>
      <c r="J151" s="664" t="s">
        <v>190</v>
      </c>
      <c r="K151" s="664" t="s">
        <v>190</v>
      </c>
      <c r="L151" s="664" t="s">
        <v>190</v>
      </c>
      <c r="M151" s="664" t="s">
        <v>190</v>
      </c>
      <c r="N151" s="664">
        <v>1</v>
      </c>
      <c r="O151" s="664" t="s">
        <v>190</v>
      </c>
      <c r="P151" s="664" t="s">
        <v>190</v>
      </c>
      <c r="Q151" s="664" t="s">
        <v>190</v>
      </c>
      <c r="R151" s="664">
        <v>1</v>
      </c>
      <c r="S151" s="664" t="s">
        <v>190</v>
      </c>
      <c r="T151" s="664" t="s">
        <v>190</v>
      </c>
      <c r="U151" s="664" t="s">
        <v>190</v>
      </c>
      <c r="V151" s="664" t="s">
        <v>190</v>
      </c>
      <c r="W151" s="666" t="s">
        <v>190</v>
      </c>
    </row>
    <row r="152" spans="2:23" ht="19.5" customHeight="1">
      <c r="B152" s="54"/>
      <c r="C152" s="15" t="s">
        <v>162</v>
      </c>
      <c r="D152" s="11" t="s">
        <v>134</v>
      </c>
      <c r="E152" s="664">
        <v>20</v>
      </c>
      <c r="F152" s="664">
        <v>447</v>
      </c>
      <c r="G152" s="664">
        <v>227</v>
      </c>
      <c r="H152" s="664">
        <v>220</v>
      </c>
      <c r="I152" s="664" t="s">
        <v>190</v>
      </c>
      <c r="J152" s="664">
        <v>4</v>
      </c>
      <c r="K152" s="664">
        <v>1</v>
      </c>
      <c r="L152" s="664" t="s">
        <v>190</v>
      </c>
      <c r="M152" s="664" t="s">
        <v>190</v>
      </c>
      <c r="N152" s="484" t="s">
        <v>190</v>
      </c>
      <c r="O152" s="664">
        <v>7</v>
      </c>
      <c r="P152" s="664" t="s">
        <v>190</v>
      </c>
      <c r="Q152" s="669" t="s">
        <v>190</v>
      </c>
      <c r="R152" s="664">
        <v>2</v>
      </c>
      <c r="S152" s="664" t="s">
        <v>190</v>
      </c>
      <c r="T152" s="664" t="s">
        <v>190</v>
      </c>
      <c r="U152" s="664" t="s">
        <v>190</v>
      </c>
      <c r="V152" s="484">
        <v>6</v>
      </c>
      <c r="W152" s="666" t="s">
        <v>190</v>
      </c>
    </row>
    <row r="153" spans="2:23" ht="19.5" customHeight="1">
      <c r="B153" s="54"/>
      <c r="C153" s="15" t="s">
        <v>162</v>
      </c>
      <c r="D153" s="11" t="s">
        <v>135</v>
      </c>
      <c r="E153" s="664">
        <v>24</v>
      </c>
      <c r="F153" s="664">
        <v>168</v>
      </c>
      <c r="G153" s="664">
        <v>93</v>
      </c>
      <c r="H153" s="664">
        <v>75</v>
      </c>
      <c r="I153" s="664" t="s">
        <v>190</v>
      </c>
      <c r="J153" s="664">
        <v>1</v>
      </c>
      <c r="K153" s="664">
        <v>6</v>
      </c>
      <c r="L153" s="664" t="s">
        <v>190</v>
      </c>
      <c r="M153" s="484" t="s">
        <v>190</v>
      </c>
      <c r="N153" s="484" t="s">
        <v>190</v>
      </c>
      <c r="O153" s="664">
        <v>11</v>
      </c>
      <c r="P153" s="484" t="s">
        <v>190</v>
      </c>
      <c r="Q153" s="484" t="s">
        <v>190</v>
      </c>
      <c r="R153" s="664">
        <v>1</v>
      </c>
      <c r="S153" s="664">
        <v>1</v>
      </c>
      <c r="T153" s="664">
        <v>1</v>
      </c>
      <c r="U153" s="664" t="s">
        <v>190</v>
      </c>
      <c r="V153" s="484">
        <v>3</v>
      </c>
      <c r="W153" s="666" t="s">
        <v>190</v>
      </c>
    </row>
    <row r="154" spans="2:23" ht="19.5" customHeight="1">
      <c r="B154" s="54"/>
      <c r="C154" s="15" t="s">
        <v>162</v>
      </c>
      <c r="D154" s="11" t="s">
        <v>136</v>
      </c>
      <c r="E154" s="664">
        <v>35</v>
      </c>
      <c r="F154" s="664">
        <v>323</v>
      </c>
      <c r="G154" s="664">
        <v>257</v>
      </c>
      <c r="H154" s="664">
        <v>66</v>
      </c>
      <c r="I154" s="664" t="s">
        <v>190</v>
      </c>
      <c r="J154" s="664">
        <v>4</v>
      </c>
      <c r="K154" s="664">
        <v>19</v>
      </c>
      <c r="L154" s="664" t="s">
        <v>190</v>
      </c>
      <c r="M154" s="664" t="s">
        <v>190</v>
      </c>
      <c r="N154" s="670" t="s">
        <v>190</v>
      </c>
      <c r="O154" s="664">
        <v>7</v>
      </c>
      <c r="P154" s="664" t="s">
        <v>190</v>
      </c>
      <c r="Q154" s="669">
        <v>1</v>
      </c>
      <c r="R154" s="664">
        <v>1</v>
      </c>
      <c r="S154" s="664" t="s">
        <v>190</v>
      </c>
      <c r="T154" s="664" t="s">
        <v>190</v>
      </c>
      <c r="U154" s="664" t="s">
        <v>190</v>
      </c>
      <c r="V154" s="671">
        <v>3</v>
      </c>
      <c r="W154" s="666" t="s">
        <v>190</v>
      </c>
    </row>
    <row r="155" spans="2:23" ht="19.5" customHeight="1">
      <c r="B155" s="54"/>
      <c r="C155" s="15" t="s">
        <v>162</v>
      </c>
      <c r="D155" s="11" t="s">
        <v>137</v>
      </c>
      <c r="E155" s="664">
        <v>25</v>
      </c>
      <c r="F155" s="664">
        <v>115</v>
      </c>
      <c r="G155" s="664">
        <v>64</v>
      </c>
      <c r="H155" s="672">
        <v>51</v>
      </c>
      <c r="I155" s="664" t="s">
        <v>190</v>
      </c>
      <c r="J155" s="664">
        <v>2</v>
      </c>
      <c r="K155" s="664">
        <v>6</v>
      </c>
      <c r="L155" s="664" t="s">
        <v>190</v>
      </c>
      <c r="M155" s="664" t="s">
        <v>190</v>
      </c>
      <c r="N155" s="664" t="s">
        <v>190</v>
      </c>
      <c r="O155" s="664">
        <v>9</v>
      </c>
      <c r="P155" s="664" t="s">
        <v>190</v>
      </c>
      <c r="Q155" s="664">
        <v>3</v>
      </c>
      <c r="R155" s="664">
        <v>2</v>
      </c>
      <c r="S155" s="664" t="s">
        <v>190</v>
      </c>
      <c r="T155" s="664">
        <v>1</v>
      </c>
      <c r="U155" s="664" t="s">
        <v>190</v>
      </c>
      <c r="V155" s="664">
        <v>2</v>
      </c>
      <c r="W155" s="666" t="s">
        <v>190</v>
      </c>
    </row>
    <row r="156" spans="2:23" ht="19.5" customHeight="1">
      <c r="B156" s="54"/>
      <c r="C156" s="15" t="s">
        <v>162</v>
      </c>
      <c r="D156" s="11" t="s">
        <v>138</v>
      </c>
      <c r="E156" s="664">
        <v>17</v>
      </c>
      <c r="F156" s="664">
        <v>99</v>
      </c>
      <c r="G156" s="664">
        <v>66</v>
      </c>
      <c r="H156" s="672">
        <v>33</v>
      </c>
      <c r="I156" s="664" t="s">
        <v>190</v>
      </c>
      <c r="J156" s="664">
        <v>2</v>
      </c>
      <c r="K156" s="664">
        <v>10</v>
      </c>
      <c r="L156" s="664" t="s">
        <v>190</v>
      </c>
      <c r="M156" s="664" t="s">
        <v>190</v>
      </c>
      <c r="N156" s="664" t="s">
        <v>190</v>
      </c>
      <c r="O156" s="664">
        <v>2</v>
      </c>
      <c r="P156" s="664" t="s">
        <v>190</v>
      </c>
      <c r="Q156" s="664">
        <v>1</v>
      </c>
      <c r="R156" s="664" t="s">
        <v>190</v>
      </c>
      <c r="S156" s="664" t="s">
        <v>190</v>
      </c>
      <c r="T156" s="664" t="s">
        <v>190</v>
      </c>
      <c r="U156" s="664" t="s">
        <v>190</v>
      </c>
      <c r="V156" s="664">
        <v>2</v>
      </c>
      <c r="W156" s="666" t="s">
        <v>190</v>
      </c>
    </row>
    <row r="157" spans="2:23" ht="19.5" customHeight="1">
      <c r="B157" s="54"/>
      <c r="C157" s="15" t="s">
        <v>162</v>
      </c>
      <c r="D157" s="11" t="s">
        <v>140</v>
      </c>
      <c r="E157" s="664">
        <v>13</v>
      </c>
      <c r="F157" s="664">
        <v>207</v>
      </c>
      <c r="G157" s="664">
        <v>89</v>
      </c>
      <c r="H157" s="672">
        <v>118</v>
      </c>
      <c r="I157" s="664" t="s">
        <v>190</v>
      </c>
      <c r="J157" s="664" t="s">
        <v>190</v>
      </c>
      <c r="K157" s="664">
        <v>3</v>
      </c>
      <c r="L157" s="664" t="s">
        <v>190</v>
      </c>
      <c r="M157" s="664" t="s">
        <v>190</v>
      </c>
      <c r="N157" s="664" t="s">
        <v>190</v>
      </c>
      <c r="O157" s="664">
        <v>1</v>
      </c>
      <c r="P157" s="664" t="s">
        <v>190</v>
      </c>
      <c r="Q157" s="664">
        <v>2</v>
      </c>
      <c r="R157" s="664" t="s">
        <v>190</v>
      </c>
      <c r="S157" s="664">
        <v>2</v>
      </c>
      <c r="T157" s="664">
        <v>1</v>
      </c>
      <c r="U157" s="664">
        <v>1</v>
      </c>
      <c r="V157" s="664">
        <v>3</v>
      </c>
      <c r="W157" s="666" t="s">
        <v>190</v>
      </c>
    </row>
    <row r="158" spans="2:23" ht="19.5" customHeight="1">
      <c r="B158" s="54"/>
      <c r="C158" s="15" t="s">
        <v>162</v>
      </c>
      <c r="D158" s="11" t="s">
        <v>144</v>
      </c>
      <c r="E158" s="664">
        <v>33</v>
      </c>
      <c r="F158" s="664">
        <v>273</v>
      </c>
      <c r="G158" s="664">
        <v>194</v>
      </c>
      <c r="H158" s="672">
        <v>79</v>
      </c>
      <c r="I158" s="664" t="s">
        <v>190</v>
      </c>
      <c r="J158" s="664">
        <v>7</v>
      </c>
      <c r="K158" s="664">
        <v>14</v>
      </c>
      <c r="L158" s="664" t="s">
        <v>190</v>
      </c>
      <c r="M158" s="664" t="s">
        <v>190</v>
      </c>
      <c r="N158" s="664">
        <v>2</v>
      </c>
      <c r="O158" s="664">
        <v>6</v>
      </c>
      <c r="P158" s="664" t="s">
        <v>190</v>
      </c>
      <c r="Q158" s="664" t="s">
        <v>190</v>
      </c>
      <c r="R158" s="664" t="s">
        <v>190</v>
      </c>
      <c r="S158" s="664" t="s">
        <v>190</v>
      </c>
      <c r="T158" s="664">
        <v>1</v>
      </c>
      <c r="U158" s="664" t="s">
        <v>190</v>
      </c>
      <c r="V158" s="664">
        <v>3</v>
      </c>
      <c r="W158" s="666" t="s">
        <v>190</v>
      </c>
    </row>
    <row r="159" spans="2:23" ht="19.5" customHeight="1">
      <c r="B159" s="54"/>
      <c r="C159" s="15" t="s">
        <v>162</v>
      </c>
      <c r="D159" s="11" t="s">
        <v>156</v>
      </c>
      <c r="E159" s="664">
        <v>4</v>
      </c>
      <c r="F159" s="664">
        <v>24</v>
      </c>
      <c r="G159" s="664">
        <v>20</v>
      </c>
      <c r="H159" s="672">
        <v>4</v>
      </c>
      <c r="I159" s="664" t="s">
        <v>190</v>
      </c>
      <c r="J159" s="664">
        <v>1</v>
      </c>
      <c r="K159" s="664" t="s">
        <v>190</v>
      </c>
      <c r="L159" s="664" t="s">
        <v>190</v>
      </c>
      <c r="M159" s="664" t="s">
        <v>190</v>
      </c>
      <c r="N159" s="664">
        <v>1</v>
      </c>
      <c r="O159" s="664">
        <v>1</v>
      </c>
      <c r="P159" s="664" t="s">
        <v>190</v>
      </c>
      <c r="Q159" s="664" t="s">
        <v>190</v>
      </c>
      <c r="R159" s="664" t="s">
        <v>190</v>
      </c>
      <c r="S159" s="664" t="s">
        <v>190</v>
      </c>
      <c r="T159" s="664" t="s">
        <v>190</v>
      </c>
      <c r="U159" s="664" t="s">
        <v>190</v>
      </c>
      <c r="V159" s="664">
        <v>1</v>
      </c>
      <c r="W159" s="666" t="s">
        <v>190</v>
      </c>
    </row>
    <row r="160" spans="2:23" ht="19.5" customHeight="1">
      <c r="B160" s="54"/>
      <c r="C160" s="15"/>
      <c r="D160" s="11"/>
      <c r="E160" s="664"/>
      <c r="F160" s="664"/>
      <c r="G160" s="664"/>
      <c r="H160" s="459"/>
      <c r="I160" s="664"/>
      <c r="J160" s="669"/>
      <c r="K160" s="664"/>
      <c r="L160" s="664"/>
      <c r="M160" s="664"/>
      <c r="N160" s="664"/>
      <c r="O160" s="664"/>
      <c r="P160" s="664"/>
      <c r="Q160" s="664"/>
      <c r="R160" s="664"/>
      <c r="S160" s="664"/>
      <c r="T160" s="664"/>
      <c r="U160" s="664"/>
      <c r="V160" s="664"/>
      <c r="W160" s="666"/>
    </row>
    <row r="161" spans="2:23" ht="19.5" customHeight="1">
      <c r="B161" s="54"/>
      <c r="C161" s="15" t="s">
        <v>163</v>
      </c>
      <c r="D161" s="11" t="s">
        <v>133</v>
      </c>
      <c r="E161" s="664">
        <v>30</v>
      </c>
      <c r="F161" s="664">
        <v>101</v>
      </c>
      <c r="G161" s="664">
        <v>41</v>
      </c>
      <c r="H161" s="672">
        <v>60</v>
      </c>
      <c r="I161" s="664" t="s">
        <v>190</v>
      </c>
      <c r="J161" s="664">
        <v>1</v>
      </c>
      <c r="K161" s="664" t="s">
        <v>190</v>
      </c>
      <c r="L161" s="664" t="s">
        <v>190</v>
      </c>
      <c r="M161" s="664" t="s">
        <v>190</v>
      </c>
      <c r="N161" s="664" t="s">
        <v>190</v>
      </c>
      <c r="O161" s="664">
        <v>5</v>
      </c>
      <c r="P161" s="664" t="s">
        <v>190</v>
      </c>
      <c r="Q161" s="664">
        <v>4</v>
      </c>
      <c r="R161" s="664">
        <v>2</v>
      </c>
      <c r="S161" s="664">
        <v>2</v>
      </c>
      <c r="T161" s="664">
        <v>6</v>
      </c>
      <c r="U161" s="664">
        <v>1</v>
      </c>
      <c r="V161" s="664">
        <v>9</v>
      </c>
      <c r="W161" s="666" t="s">
        <v>190</v>
      </c>
    </row>
    <row r="162" spans="2:23" ht="19.5" customHeight="1">
      <c r="B162" s="54"/>
      <c r="C162" s="15" t="s">
        <v>163</v>
      </c>
      <c r="D162" s="11" t="s">
        <v>134</v>
      </c>
      <c r="E162" s="664">
        <v>3</v>
      </c>
      <c r="F162" s="664">
        <v>83</v>
      </c>
      <c r="G162" s="664">
        <v>50</v>
      </c>
      <c r="H162" s="672">
        <v>33</v>
      </c>
      <c r="I162" s="664" t="s">
        <v>190</v>
      </c>
      <c r="J162" s="664" t="s">
        <v>190</v>
      </c>
      <c r="K162" s="664" t="s">
        <v>190</v>
      </c>
      <c r="L162" s="664" t="s">
        <v>190</v>
      </c>
      <c r="M162" s="664" t="s">
        <v>190</v>
      </c>
      <c r="N162" s="664" t="s">
        <v>190</v>
      </c>
      <c r="O162" s="664">
        <v>1</v>
      </c>
      <c r="P162" s="664" t="s">
        <v>190</v>
      </c>
      <c r="Q162" s="664" t="s">
        <v>190</v>
      </c>
      <c r="R162" s="664">
        <v>1</v>
      </c>
      <c r="S162" s="664" t="s">
        <v>190</v>
      </c>
      <c r="T162" s="664">
        <v>1</v>
      </c>
      <c r="U162" s="664" t="s">
        <v>190</v>
      </c>
      <c r="V162" s="664" t="s">
        <v>190</v>
      </c>
      <c r="W162" s="666" t="s">
        <v>190</v>
      </c>
    </row>
    <row r="163" spans="2:23" ht="19.5" customHeight="1">
      <c r="B163" s="54"/>
      <c r="C163" s="15" t="s">
        <v>163</v>
      </c>
      <c r="D163" s="11" t="s">
        <v>135</v>
      </c>
      <c r="E163" s="664">
        <v>18</v>
      </c>
      <c r="F163" s="664">
        <v>336</v>
      </c>
      <c r="G163" s="664">
        <v>241</v>
      </c>
      <c r="H163" s="672">
        <v>95</v>
      </c>
      <c r="I163" s="664" t="s">
        <v>190</v>
      </c>
      <c r="J163" s="664" t="s">
        <v>190</v>
      </c>
      <c r="K163" s="664">
        <v>3</v>
      </c>
      <c r="L163" s="664" t="s">
        <v>190</v>
      </c>
      <c r="M163" s="664" t="s">
        <v>190</v>
      </c>
      <c r="N163" s="664">
        <v>2</v>
      </c>
      <c r="O163" s="664">
        <v>7</v>
      </c>
      <c r="P163" s="664" t="s">
        <v>190</v>
      </c>
      <c r="Q163" s="664" t="s">
        <v>190</v>
      </c>
      <c r="R163" s="664">
        <v>1</v>
      </c>
      <c r="S163" s="664">
        <v>3</v>
      </c>
      <c r="T163" s="664" t="s">
        <v>190</v>
      </c>
      <c r="U163" s="664" t="s">
        <v>190</v>
      </c>
      <c r="V163" s="664">
        <v>2</v>
      </c>
      <c r="W163" s="666" t="s">
        <v>190</v>
      </c>
    </row>
    <row r="164" spans="2:23" ht="19.5" customHeight="1">
      <c r="B164" s="54"/>
      <c r="C164" s="15" t="s">
        <v>163</v>
      </c>
      <c r="D164" s="11" t="s">
        <v>136</v>
      </c>
      <c r="E164" s="664">
        <v>40</v>
      </c>
      <c r="F164" s="664">
        <v>207</v>
      </c>
      <c r="G164" s="664">
        <v>121</v>
      </c>
      <c r="H164" s="672">
        <v>86</v>
      </c>
      <c r="I164" s="664" t="s">
        <v>190</v>
      </c>
      <c r="J164" s="664">
        <v>4</v>
      </c>
      <c r="K164" s="664">
        <v>8</v>
      </c>
      <c r="L164" s="664" t="s">
        <v>190</v>
      </c>
      <c r="M164" s="664" t="s">
        <v>190</v>
      </c>
      <c r="N164" s="664" t="s">
        <v>190</v>
      </c>
      <c r="O164" s="664">
        <v>12</v>
      </c>
      <c r="P164" s="664" t="s">
        <v>190</v>
      </c>
      <c r="Q164" s="664">
        <v>2</v>
      </c>
      <c r="R164" s="664">
        <v>1</v>
      </c>
      <c r="S164" s="664">
        <v>2</v>
      </c>
      <c r="T164" s="664">
        <v>7</v>
      </c>
      <c r="U164" s="664" t="s">
        <v>190</v>
      </c>
      <c r="V164" s="664">
        <v>4</v>
      </c>
      <c r="W164" s="666" t="s">
        <v>190</v>
      </c>
    </row>
    <row r="165" spans="2:23" ht="19.5" customHeight="1">
      <c r="B165" s="54"/>
      <c r="C165" s="15" t="s">
        <v>163</v>
      </c>
      <c r="D165" s="11" t="s">
        <v>137</v>
      </c>
      <c r="E165" s="664">
        <v>41</v>
      </c>
      <c r="F165" s="664">
        <v>103</v>
      </c>
      <c r="G165" s="664">
        <v>50</v>
      </c>
      <c r="H165" s="672">
        <v>53</v>
      </c>
      <c r="I165" s="664" t="s">
        <v>190</v>
      </c>
      <c r="J165" s="664">
        <v>8</v>
      </c>
      <c r="K165" s="664">
        <v>5</v>
      </c>
      <c r="L165" s="664" t="s">
        <v>190</v>
      </c>
      <c r="M165" s="664" t="s">
        <v>190</v>
      </c>
      <c r="N165" s="664" t="s">
        <v>190</v>
      </c>
      <c r="O165" s="664">
        <v>8</v>
      </c>
      <c r="P165" s="664" t="s">
        <v>190</v>
      </c>
      <c r="Q165" s="664">
        <v>2</v>
      </c>
      <c r="R165" s="664">
        <v>5</v>
      </c>
      <c r="S165" s="664">
        <v>4</v>
      </c>
      <c r="T165" s="664">
        <v>2</v>
      </c>
      <c r="U165" s="664" t="s">
        <v>190</v>
      </c>
      <c r="V165" s="664">
        <v>7</v>
      </c>
      <c r="W165" s="666" t="s">
        <v>190</v>
      </c>
    </row>
    <row r="166" spans="2:23" ht="19.5" customHeight="1">
      <c r="B166" s="54"/>
      <c r="C166" s="15" t="s">
        <v>163</v>
      </c>
      <c r="D166" s="11" t="s">
        <v>138</v>
      </c>
      <c r="E166" s="664">
        <v>10</v>
      </c>
      <c r="F166" s="664">
        <v>236</v>
      </c>
      <c r="G166" s="664">
        <v>68</v>
      </c>
      <c r="H166" s="672">
        <v>168</v>
      </c>
      <c r="I166" s="664" t="s">
        <v>190</v>
      </c>
      <c r="J166" s="664">
        <v>2</v>
      </c>
      <c r="K166" s="664">
        <v>4</v>
      </c>
      <c r="L166" s="664" t="s">
        <v>190</v>
      </c>
      <c r="M166" s="664" t="s">
        <v>190</v>
      </c>
      <c r="N166" s="664" t="s">
        <v>190</v>
      </c>
      <c r="O166" s="664" t="s">
        <v>190</v>
      </c>
      <c r="P166" s="664" t="s">
        <v>190</v>
      </c>
      <c r="Q166" s="664" t="s">
        <v>190</v>
      </c>
      <c r="R166" s="664">
        <v>2</v>
      </c>
      <c r="S166" s="664" t="s">
        <v>190</v>
      </c>
      <c r="T166" s="664">
        <v>1</v>
      </c>
      <c r="U166" s="664" t="s">
        <v>190</v>
      </c>
      <c r="V166" s="664">
        <v>1</v>
      </c>
      <c r="W166" s="666" t="s">
        <v>190</v>
      </c>
    </row>
    <row r="167" spans="2:23" ht="19.5" customHeight="1">
      <c r="B167" s="54"/>
      <c r="C167" s="15"/>
      <c r="D167" s="11"/>
      <c r="E167" s="664"/>
      <c r="F167" s="664"/>
      <c r="G167" s="664"/>
      <c r="H167" s="672"/>
      <c r="I167" s="664"/>
      <c r="J167" s="673"/>
      <c r="K167" s="484"/>
      <c r="L167" s="664"/>
      <c r="M167" s="664"/>
      <c r="N167" s="664"/>
      <c r="O167" s="664"/>
      <c r="P167" s="664"/>
      <c r="Q167" s="664"/>
      <c r="R167" s="664"/>
      <c r="S167" s="664"/>
      <c r="T167" s="664"/>
      <c r="U167" s="664"/>
      <c r="V167" s="664"/>
      <c r="W167" s="666"/>
    </row>
    <row r="168" spans="2:23" ht="19.5" customHeight="1">
      <c r="B168" s="54"/>
      <c r="C168" s="15" t="s">
        <v>164</v>
      </c>
      <c r="D168" s="11" t="s">
        <v>133</v>
      </c>
      <c r="E168" s="664">
        <v>6</v>
      </c>
      <c r="F168" s="664">
        <v>19</v>
      </c>
      <c r="G168" s="664">
        <v>7</v>
      </c>
      <c r="H168" s="672">
        <v>12</v>
      </c>
      <c r="I168" s="664" t="s">
        <v>190</v>
      </c>
      <c r="J168" s="664">
        <v>2</v>
      </c>
      <c r="K168" s="664" t="s">
        <v>190</v>
      </c>
      <c r="L168" s="664" t="s">
        <v>190</v>
      </c>
      <c r="M168" s="664" t="s">
        <v>190</v>
      </c>
      <c r="N168" s="664" t="s">
        <v>190</v>
      </c>
      <c r="O168" s="664">
        <v>3</v>
      </c>
      <c r="P168" s="664" t="s">
        <v>190</v>
      </c>
      <c r="Q168" s="664" t="s">
        <v>190</v>
      </c>
      <c r="R168" s="664" t="s">
        <v>190</v>
      </c>
      <c r="S168" s="664" t="s">
        <v>190</v>
      </c>
      <c r="T168" s="664" t="s">
        <v>190</v>
      </c>
      <c r="U168" s="664" t="s">
        <v>190</v>
      </c>
      <c r="V168" s="664">
        <v>1</v>
      </c>
      <c r="W168" s="666" t="s">
        <v>190</v>
      </c>
    </row>
    <row r="169" spans="2:23" ht="19.5" customHeight="1">
      <c r="B169" s="54"/>
      <c r="C169" s="15" t="s">
        <v>164</v>
      </c>
      <c r="D169" s="11" t="s">
        <v>134</v>
      </c>
      <c r="E169" s="663" t="s">
        <v>845</v>
      </c>
      <c r="F169" s="663" t="s">
        <v>845</v>
      </c>
      <c r="G169" s="663" t="s">
        <v>845</v>
      </c>
      <c r="H169" s="663" t="s">
        <v>845</v>
      </c>
      <c r="I169" s="663" t="s">
        <v>845</v>
      </c>
      <c r="J169" s="663" t="s">
        <v>845</v>
      </c>
      <c r="K169" s="663" t="s">
        <v>845</v>
      </c>
      <c r="L169" s="663" t="s">
        <v>845</v>
      </c>
      <c r="M169" s="663" t="s">
        <v>845</v>
      </c>
      <c r="N169" s="663" t="s">
        <v>845</v>
      </c>
      <c r="O169" s="663" t="s">
        <v>845</v>
      </c>
      <c r="P169" s="663" t="s">
        <v>845</v>
      </c>
      <c r="Q169" s="663" t="s">
        <v>845</v>
      </c>
      <c r="R169" s="663" t="s">
        <v>845</v>
      </c>
      <c r="S169" s="663" t="s">
        <v>845</v>
      </c>
      <c r="T169" s="663" t="s">
        <v>845</v>
      </c>
      <c r="U169" s="663" t="s">
        <v>845</v>
      </c>
      <c r="V169" s="663" t="s">
        <v>845</v>
      </c>
      <c r="W169" s="665" t="s">
        <v>845</v>
      </c>
    </row>
    <row r="170" spans="2:23" ht="19.5" customHeight="1">
      <c r="B170" s="54"/>
      <c r="C170" s="15" t="s">
        <v>164</v>
      </c>
      <c r="D170" s="11" t="s">
        <v>135</v>
      </c>
      <c r="E170" s="664">
        <v>2</v>
      </c>
      <c r="F170" s="664">
        <v>26</v>
      </c>
      <c r="G170" s="664">
        <v>12</v>
      </c>
      <c r="H170" s="672">
        <v>14</v>
      </c>
      <c r="I170" s="664" t="s">
        <v>190</v>
      </c>
      <c r="J170" s="664" t="s">
        <v>190</v>
      </c>
      <c r="K170" s="664">
        <v>2</v>
      </c>
      <c r="L170" s="664" t="s">
        <v>190</v>
      </c>
      <c r="M170" s="664" t="s">
        <v>190</v>
      </c>
      <c r="N170" s="664" t="s">
        <v>190</v>
      </c>
      <c r="O170" s="664" t="s">
        <v>190</v>
      </c>
      <c r="P170" s="664" t="s">
        <v>190</v>
      </c>
      <c r="Q170" s="664" t="s">
        <v>190</v>
      </c>
      <c r="R170" s="664" t="s">
        <v>190</v>
      </c>
      <c r="S170" s="664" t="s">
        <v>190</v>
      </c>
      <c r="T170" s="664" t="s">
        <v>190</v>
      </c>
      <c r="U170" s="664" t="s">
        <v>190</v>
      </c>
      <c r="V170" s="664" t="s">
        <v>190</v>
      </c>
      <c r="W170" s="666" t="s">
        <v>190</v>
      </c>
    </row>
    <row r="171" spans="2:23" ht="19.5" customHeight="1">
      <c r="B171" s="54"/>
      <c r="C171" s="15" t="s">
        <v>164</v>
      </c>
      <c r="D171" s="11" t="s">
        <v>136</v>
      </c>
      <c r="E171" s="664">
        <v>71</v>
      </c>
      <c r="F171" s="664">
        <v>268</v>
      </c>
      <c r="G171" s="664">
        <v>185</v>
      </c>
      <c r="H171" s="672">
        <v>83</v>
      </c>
      <c r="I171" s="664" t="s">
        <v>190</v>
      </c>
      <c r="J171" s="664">
        <v>5</v>
      </c>
      <c r="K171" s="664">
        <v>47</v>
      </c>
      <c r="L171" s="664" t="s">
        <v>190</v>
      </c>
      <c r="M171" s="664" t="s">
        <v>190</v>
      </c>
      <c r="N171" s="664" t="s">
        <v>190</v>
      </c>
      <c r="O171" s="664">
        <v>6</v>
      </c>
      <c r="P171" s="664" t="s">
        <v>190</v>
      </c>
      <c r="Q171" s="664">
        <v>10</v>
      </c>
      <c r="R171" s="664" t="s">
        <v>190</v>
      </c>
      <c r="S171" s="664" t="s">
        <v>190</v>
      </c>
      <c r="T171" s="664" t="s">
        <v>190</v>
      </c>
      <c r="U171" s="664" t="s">
        <v>190</v>
      </c>
      <c r="V171" s="664">
        <v>3</v>
      </c>
      <c r="W171" s="666" t="s">
        <v>190</v>
      </c>
    </row>
    <row r="172" spans="2:23" ht="19.5" customHeight="1">
      <c r="B172" s="54"/>
      <c r="C172" s="15" t="s">
        <v>164</v>
      </c>
      <c r="D172" s="11" t="s">
        <v>137</v>
      </c>
      <c r="E172" s="664">
        <v>45</v>
      </c>
      <c r="F172" s="664">
        <v>229</v>
      </c>
      <c r="G172" s="664">
        <v>162</v>
      </c>
      <c r="H172" s="672">
        <v>67</v>
      </c>
      <c r="I172" s="664" t="s">
        <v>190</v>
      </c>
      <c r="J172" s="664">
        <v>4</v>
      </c>
      <c r="K172" s="664">
        <v>31</v>
      </c>
      <c r="L172" s="664" t="s">
        <v>190</v>
      </c>
      <c r="M172" s="664" t="s">
        <v>190</v>
      </c>
      <c r="N172" s="664" t="s">
        <v>190</v>
      </c>
      <c r="O172" s="664">
        <v>5</v>
      </c>
      <c r="P172" s="664" t="s">
        <v>190</v>
      </c>
      <c r="Q172" s="664">
        <v>1</v>
      </c>
      <c r="R172" s="664">
        <v>1</v>
      </c>
      <c r="S172" s="664" t="s">
        <v>190</v>
      </c>
      <c r="T172" s="664">
        <v>1</v>
      </c>
      <c r="U172" s="664" t="s">
        <v>190</v>
      </c>
      <c r="V172" s="664">
        <v>2</v>
      </c>
      <c r="W172" s="666" t="s">
        <v>190</v>
      </c>
    </row>
    <row r="173" spans="2:23" ht="19.5" customHeight="1">
      <c r="B173" s="54"/>
      <c r="C173" s="15" t="s">
        <v>164</v>
      </c>
      <c r="D173" s="11" t="s">
        <v>138</v>
      </c>
      <c r="E173" s="664">
        <v>30</v>
      </c>
      <c r="F173" s="664">
        <v>200</v>
      </c>
      <c r="G173" s="664">
        <v>121</v>
      </c>
      <c r="H173" s="672">
        <v>79</v>
      </c>
      <c r="I173" s="664" t="s">
        <v>190</v>
      </c>
      <c r="J173" s="664" t="s">
        <v>190</v>
      </c>
      <c r="K173" s="664">
        <v>25</v>
      </c>
      <c r="L173" s="664" t="s">
        <v>190</v>
      </c>
      <c r="M173" s="664" t="s">
        <v>190</v>
      </c>
      <c r="N173" s="664" t="s">
        <v>190</v>
      </c>
      <c r="O173" s="664">
        <v>2</v>
      </c>
      <c r="P173" s="664" t="s">
        <v>190</v>
      </c>
      <c r="Q173" s="664">
        <v>1</v>
      </c>
      <c r="R173" s="664" t="s">
        <v>190</v>
      </c>
      <c r="S173" s="664" t="s">
        <v>190</v>
      </c>
      <c r="T173" s="664" t="s">
        <v>190</v>
      </c>
      <c r="U173" s="664" t="s">
        <v>190</v>
      </c>
      <c r="V173" s="664">
        <v>2</v>
      </c>
      <c r="W173" s="666" t="s">
        <v>190</v>
      </c>
    </row>
    <row r="174" spans="2:23" ht="19.5" customHeight="1">
      <c r="B174" s="54"/>
      <c r="C174" s="15"/>
      <c r="D174" s="11"/>
      <c r="E174" s="664"/>
      <c r="F174" s="664"/>
      <c r="G174" s="664"/>
      <c r="H174" s="672"/>
      <c r="I174" s="664"/>
      <c r="J174" s="664"/>
      <c r="K174" s="664"/>
      <c r="L174" s="664"/>
      <c r="M174" s="664"/>
      <c r="N174" s="664"/>
      <c r="O174" s="664"/>
      <c r="P174" s="669"/>
      <c r="Q174" s="664"/>
      <c r="R174" s="664"/>
      <c r="S174" s="664"/>
      <c r="T174" s="664"/>
      <c r="U174" s="669"/>
      <c r="V174" s="664"/>
      <c r="W174" s="666"/>
    </row>
    <row r="175" spans="2:23" ht="19.5" customHeight="1">
      <c r="B175" s="54"/>
      <c r="C175" s="15" t="s">
        <v>165</v>
      </c>
      <c r="D175" s="11" t="s">
        <v>133</v>
      </c>
      <c r="E175" s="664">
        <v>14</v>
      </c>
      <c r="F175" s="664">
        <v>44</v>
      </c>
      <c r="G175" s="664">
        <v>29</v>
      </c>
      <c r="H175" s="672">
        <v>15</v>
      </c>
      <c r="I175" s="664" t="s">
        <v>190</v>
      </c>
      <c r="J175" s="664">
        <v>1</v>
      </c>
      <c r="K175" s="664">
        <v>3</v>
      </c>
      <c r="L175" s="664" t="s">
        <v>190</v>
      </c>
      <c r="M175" s="664" t="s">
        <v>190</v>
      </c>
      <c r="N175" s="664" t="s">
        <v>190</v>
      </c>
      <c r="O175" s="664">
        <v>2</v>
      </c>
      <c r="P175" s="664" t="s">
        <v>190</v>
      </c>
      <c r="Q175" s="664">
        <v>4</v>
      </c>
      <c r="R175" s="664" t="s">
        <v>190</v>
      </c>
      <c r="S175" s="664">
        <v>1</v>
      </c>
      <c r="T175" s="664" t="s">
        <v>190</v>
      </c>
      <c r="U175" s="664" t="s">
        <v>190</v>
      </c>
      <c r="V175" s="664">
        <v>3</v>
      </c>
      <c r="W175" s="666" t="s">
        <v>190</v>
      </c>
    </row>
    <row r="176" spans="2:23" ht="19.5" customHeight="1">
      <c r="B176" s="54"/>
      <c r="C176" s="15" t="s">
        <v>165</v>
      </c>
      <c r="D176" s="11" t="s">
        <v>134</v>
      </c>
      <c r="E176" s="664">
        <v>1</v>
      </c>
      <c r="F176" s="664">
        <v>3</v>
      </c>
      <c r="G176" s="664">
        <v>2</v>
      </c>
      <c r="H176" s="664">
        <v>1</v>
      </c>
      <c r="I176" s="664" t="s">
        <v>190</v>
      </c>
      <c r="J176" s="664" t="s">
        <v>190</v>
      </c>
      <c r="K176" s="664" t="s">
        <v>190</v>
      </c>
      <c r="L176" s="664" t="s">
        <v>190</v>
      </c>
      <c r="M176" s="664" t="s">
        <v>190</v>
      </c>
      <c r="N176" s="664" t="s">
        <v>190</v>
      </c>
      <c r="O176" s="664" t="s">
        <v>190</v>
      </c>
      <c r="P176" s="664" t="s">
        <v>190</v>
      </c>
      <c r="Q176" s="664" t="s">
        <v>190</v>
      </c>
      <c r="R176" s="664" t="s">
        <v>190</v>
      </c>
      <c r="S176" s="664" t="s">
        <v>190</v>
      </c>
      <c r="T176" s="664" t="s">
        <v>190</v>
      </c>
      <c r="U176" s="664" t="s">
        <v>190</v>
      </c>
      <c r="V176" s="664">
        <v>1</v>
      </c>
      <c r="W176" s="666" t="s">
        <v>190</v>
      </c>
    </row>
    <row r="177" spans="2:23" ht="19.5" customHeight="1">
      <c r="B177" s="54"/>
      <c r="C177" s="15"/>
      <c r="D177" s="11"/>
      <c r="E177" s="664"/>
      <c r="F177" s="664"/>
      <c r="G177" s="664"/>
      <c r="H177" s="672"/>
      <c r="I177" s="664"/>
      <c r="J177" s="664"/>
      <c r="K177" s="673"/>
      <c r="L177" s="664"/>
      <c r="M177" s="664"/>
      <c r="N177" s="664"/>
      <c r="O177" s="664"/>
      <c r="P177" s="664"/>
      <c r="Q177" s="664"/>
      <c r="R177" s="664"/>
      <c r="S177" s="664"/>
      <c r="T177" s="664"/>
      <c r="U177" s="664"/>
      <c r="V177" s="664"/>
      <c r="W177" s="666"/>
    </row>
    <row r="178" spans="2:23" ht="19.5" customHeight="1">
      <c r="B178" s="54"/>
      <c r="C178" s="783" t="s">
        <v>166</v>
      </c>
      <c r="D178" s="793"/>
      <c r="E178" s="664">
        <f>SUM(E145:E177)</f>
        <v>655</v>
      </c>
      <c r="F178" s="664">
        <f aca="true" t="shared" si="2" ref="F178:V178">SUM(F145:F177)</f>
        <v>5561</v>
      </c>
      <c r="G178" s="664">
        <f t="shared" si="2"/>
        <v>3588</v>
      </c>
      <c r="H178" s="664">
        <f t="shared" si="2"/>
        <v>1973</v>
      </c>
      <c r="I178" s="664">
        <f t="shared" si="2"/>
        <v>0</v>
      </c>
      <c r="J178" s="664">
        <f t="shared" si="2"/>
        <v>63</v>
      </c>
      <c r="K178" s="664">
        <f t="shared" si="2"/>
        <v>275</v>
      </c>
      <c r="L178" s="664">
        <f t="shared" si="2"/>
        <v>0</v>
      </c>
      <c r="M178" s="664">
        <f t="shared" si="2"/>
        <v>1</v>
      </c>
      <c r="N178" s="664">
        <f t="shared" si="2"/>
        <v>10</v>
      </c>
      <c r="O178" s="664">
        <f t="shared" si="2"/>
        <v>120</v>
      </c>
      <c r="P178" s="664">
        <f t="shared" si="2"/>
        <v>0</v>
      </c>
      <c r="Q178" s="664">
        <f t="shared" si="2"/>
        <v>37</v>
      </c>
      <c r="R178" s="664">
        <f t="shared" si="2"/>
        <v>25</v>
      </c>
      <c r="S178" s="664">
        <f t="shared" si="2"/>
        <v>19</v>
      </c>
      <c r="T178" s="664">
        <f t="shared" si="2"/>
        <v>27</v>
      </c>
      <c r="U178" s="664">
        <f t="shared" si="2"/>
        <v>3</v>
      </c>
      <c r="V178" s="664">
        <f t="shared" si="2"/>
        <v>75</v>
      </c>
      <c r="W178" s="666">
        <f>SUM(W145:W177)</f>
        <v>0</v>
      </c>
    </row>
    <row r="179" spans="2:23" ht="19.5" customHeight="1">
      <c r="B179" s="54"/>
      <c r="C179" s="15"/>
      <c r="D179" s="11"/>
      <c r="E179" s="664"/>
      <c r="F179" s="664"/>
      <c r="G179" s="664"/>
      <c r="H179" s="669"/>
      <c r="I179" s="664"/>
      <c r="J179" s="669"/>
      <c r="K179" s="664"/>
      <c r="L179" s="664"/>
      <c r="M179" s="664"/>
      <c r="N179" s="664"/>
      <c r="O179" s="664"/>
      <c r="P179" s="669"/>
      <c r="Q179" s="664"/>
      <c r="R179" s="664"/>
      <c r="S179" s="664"/>
      <c r="T179" s="664"/>
      <c r="U179" s="669"/>
      <c r="V179" s="664"/>
      <c r="W179" s="666"/>
    </row>
    <row r="180" spans="2:23" ht="19.5" customHeight="1">
      <c r="B180" s="54"/>
      <c r="C180" s="15" t="s">
        <v>167</v>
      </c>
      <c r="D180" s="11" t="s">
        <v>133</v>
      </c>
      <c r="E180" s="664">
        <v>18</v>
      </c>
      <c r="F180" s="664">
        <v>137</v>
      </c>
      <c r="G180" s="664">
        <v>79</v>
      </c>
      <c r="H180" s="672">
        <v>58</v>
      </c>
      <c r="I180" s="664" t="s">
        <v>190</v>
      </c>
      <c r="J180" s="664">
        <v>2</v>
      </c>
      <c r="K180" s="664">
        <v>2</v>
      </c>
      <c r="L180" s="664" t="s">
        <v>190</v>
      </c>
      <c r="M180" s="664" t="s">
        <v>190</v>
      </c>
      <c r="N180" s="664" t="s">
        <v>190</v>
      </c>
      <c r="O180" s="664">
        <v>6</v>
      </c>
      <c r="P180" s="664" t="s">
        <v>190</v>
      </c>
      <c r="Q180" s="664" t="s">
        <v>190</v>
      </c>
      <c r="R180" s="664">
        <v>2</v>
      </c>
      <c r="S180" s="664" t="s">
        <v>190</v>
      </c>
      <c r="T180" s="664">
        <v>3</v>
      </c>
      <c r="U180" s="664" t="s">
        <v>190</v>
      </c>
      <c r="V180" s="664">
        <v>3</v>
      </c>
      <c r="W180" s="666" t="s">
        <v>190</v>
      </c>
    </row>
    <row r="181" spans="2:23" ht="19.5" customHeight="1">
      <c r="B181" s="54"/>
      <c r="C181" s="15" t="s">
        <v>167</v>
      </c>
      <c r="D181" s="11" t="s">
        <v>134</v>
      </c>
      <c r="E181" s="664">
        <v>24</v>
      </c>
      <c r="F181" s="664">
        <v>144</v>
      </c>
      <c r="G181" s="664">
        <v>75</v>
      </c>
      <c r="H181" s="672">
        <v>69</v>
      </c>
      <c r="I181" s="664" t="s">
        <v>190</v>
      </c>
      <c r="J181" s="664">
        <v>4</v>
      </c>
      <c r="K181" s="664">
        <v>1</v>
      </c>
      <c r="L181" s="664" t="s">
        <v>190</v>
      </c>
      <c r="M181" s="664" t="s">
        <v>190</v>
      </c>
      <c r="N181" s="664" t="s">
        <v>190</v>
      </c>
      <c r="O181" s="664">
        <v>6</v>
      </c>
      <c r="P181" s="664" t="s">
        <v>190</v>
      </c>
      <c r="Q181" s="664">
        <v>1</v>
      </c>
      <c r="R181" s="664">
        <v>1</v>
      </c>
      <c r="S181" s="664">
        <v>3</v>
      </c>
      <c r="T181" s="664">
        <v>3</v>
      </c>
      <c r="U181" s="664" t="s">
        <v>190</v>
      </c>
      <c r="V181" s="664">
        <v>5</v>
      </c>
      <c r="W181" s="666" t="s">
        <v>190</v>
      </c>
    </row>
    <row r="182" spans="2:23" ht="19.5" customHeight="1">
      <c r="B182" s="54"/>
      <c r="C182" s="15" t="s">
        <v>167</v>
      </c>
      <c r="D182" s="11" t="s">
        <v>135</v>
      </c>
      <c r="E182" s="664">
        <v>47</v>
      </c>
      <c r="F182" s="664">
        <v>219</v>
      </c>
      <c r="G182" s="664">
        <v>79</v>
      </c>
      <c r="H182" s="672">
        <v>140</v>
      </c>
      <c r="I182" s="664" t="s">
        <v>190</v>
      </c>
      <c r="J182" s="664">
        <v>2</v>
      </c>
      <c r="K182" s="664">
        <v>3</v>
      </c>
      <c r="L182" s="664" t="s">
        <v>190</v>
      </c>
      <c r="M182" s="664" t="s">
        <v>190</v>
      </c>
      <c r="N182" s="664">
        <v>1</v>
      </c>
      <c r="O182" s="664">
        <v>11</v>
      </c>
      <c r="P182" s="664" t="s">
        <v>190</v>
      </c>
      <c r="Q182" s="664">
        <v>1</v>
      </c>
      <c r="R182" s="664">
        <v>10</v>
      </c>
      <c r="S182" s="664">
        <v>8</v>
      </c>
      <c r="T182" s="664">
        <v>2</v>
      </c>
      <c r="U182" s="664" t="s">
        <v>190</v>
      </c>
      <c r="V182" s="664">
        <v>9</v>
      </c>
      <c r="W182" s="666" t="s">
        <v>190</v>
      </c>
    </row>
    <row r="183" spans="2:23" ht="19.5" customHeight="1">
      <c r="B183" s="54"/>
      <c r="C183" s="15" t="s">
        <v>167</v>
      </c>
      <c r="D183" s="11" t="s">
        <v>136</v>
      </c>
      <c r="E183" s="664">
        <v>134</v>
      </c>
      <c r="F183" s="664">
        <v>659</v>
      </c>
      <c r="G183" s="664">
        <v>355</v>
      </c>
      <c r="H183" s="672">
        <v>304</v>
      </c>
      <c r="I183" s="664" t="s">
        <v>190</v>
      </c>
      <c r="J183" s="664">
        <v>7</v>
      </c>
      <c r="K183" s="664">
        <v>4</v>
      </c>
      <c r="L183" s="664" t="s">
        <v>190</v>
      </c>
      <c r="M183" s="664" t="s">
        <v>190</v>
      </c>
      <c r="N183" s="664">
        <v>1</v>
      </c>
      <c r="O183" s="664">
        <v>60</v>
      </c>
      <c r="P183" s="664" t="s">
        <v>190</v>
      </c>
      <c r="Q183" s="664">
        <v>6</v>
      </c>
      <c r="R183" s="664">
        <v>21</v>
      </c>
      <c r="S183" s="664">
        <v>13</v>
      </c>
      <c r="T183" s="664">
        <v>3</v>
      </c>
      <c r="U183" s="664">
        <v>1</v>
      </c>
      <c r="V183" s="664">
        <v>18</v>
      </c>
      <c r="W183" s="666" t="s">
        <v>190</v>
      </c>
    </row>
    <row r="184" spans="2:23" ht="19.5" customHeight="1">
      <c r="B184" s="54"/>
      <c r="C184" s="15" t="s">
        <v>167</v>
      </c>
      <c r="D184" s="11" t="s">
        <v>137</v>
      </c>
      <c r="E184" s="664">
        <v>31</v>
      </c>
      <c r="F184" s="664">
        <v>87</v>
      </c>
      <c r="G184" s="664">
        <v>45</v>
      </c>
      <c r="H184" s="672">
        <v>42</v>
      </c>
      <c r="I184" s="664" t="s">
        <v>190</v>
      </c>
      <c r="J184" s="664">
        <v>3</v>
      </c>
      <c r="K184" s="664">
        <v>2</v>
      </c>
      <c r="L184" s="664" t="s">
        <v>190</v>
      </c>
      <c r="M184" s="664" t="s">
        <v>190</v>
      </c>
      <c r="N184" s="664" t="s">
        <v>190</v>
      </c>
      <c r="O184" s="664">
        <v>7</v>
      </c>
      <c r="P184" s="669" t="s">
        <v>190</v>
      </c>
      <c r="Q184" s="664">
        <v>4</v>
      </c>
      <c r="R184" s="664">
        <v>6</v>
      </c>
      <c r="S184" s="664">
        <v>2</v>
      </c>
      <c r="T184" s="664" t="s">
        <v>190</v>
      </c>
      <c r="U184" s="669" t="s">
        <v>190</v>
      </c>
      <c r="V184" s="664">
        <v>7</v>
      </c>
      <c r="W184" s="666" t="s">
        <v>190</v>
      </c>
    </row>
    <row r="185" spans="2:23" ht="19.5" customHeight="1">
      <c r="B185" s="54"/>
      <c r="C185" s="15"/>
      <c r="D185" s="11"/>
      <c r="E185" s="664"/>
      <c r="F185" s="669"/>
      <c r="G185" s="664"/>
      <c r="H185" s="669"/>
      <c r="I185" s="664"/>
      <c r="J185" s="664"/>
      <c r="K185" s="674"/>
      <c r="L185" s="664"/>
      <c r="M185" s="669"/>
      <c r="N185" s="664"/>
      <c r="O185" s="664"/>
      <c r="P185" s="664"/>
      <c r="Q185" s="664"/>
      <c r="R185" s="664"/>
      <c r="S185" s="664"/>
      <c r="T185" s="664"/>
      <c r="U185" s="664"/>
      <c r="V185" s="664"/>
      <c r="W185" s="666"/>
    </row>
    <row r="186" spans="2:23" ht="19.5" customHeight="1">
      <c r="B186" s="54"/>
      <c r="C186" s="15" t="s">
        <v>168</v>
      </c>
      <c r="D186" s="11" t="s">
        <v>133</v>
      </c>
      <c r="E186" s="664">
        <v>65</v>
      </c>
      <c r="F186" s="664">
        <v>365</v>
      </c>
      <c r="G186" s="664">
        <v>165</v>
      </c>
      <c r="H186" s="672">
        <v>200</v>
      </c>
      <c r="I186" s="664" t="s">
        <v>190</v>
      </c>
      <c r="J186" s="664">
        <v>5</v>
      </c>
      <c r="K186" s="664">
        <v>3</v>
      </c>
      <c r="L186" s="664" t="s">
        <v>190</v>
      </c>
      <c r="M186" s="664" t="s">
        <v>190</v>
      </c>
      <c r="N186" s="664" t="s">
        <v>190</v>
      </c>
      <c r="O186" s="664">
        <v>21</v>
      </c>
      <c r="P186" s="664">
        <v>2</v>
      </c>
      <c r="Q186" s="664">
        <v>2</v>
      </c>
      <c r="R186" s="664">
        <v>8</v>
      </c>
      <c r="S186" s="664">
        <v>8</v>
      </c>
      <c r="T186" s="664">
        <v>4</v>
      </c>
      <c r="U186" s="664">
        <v>2</v>
      </c>
      <c r="V186" s="664">
        <v>10</v>
      </c>
      <c r="W186" s="666" t="s">
        <v>190</v>
      </c>
    </row>
    <row r="187" spans="2:23" ht="19.5" customHeight="1">
      <c r="B187" s="54"/>
      <c r="C187" s="15" t="s">
        <v>168</v>
      </c>
      <c r="D187" s="11" t="s">
        <v>134</v>
      </c>
      <c r="E187" s="664">
        <v>22</v>
      </c>
      <c r="F187" s="664">
        <v>131</v>
      </c>
      <c r="G187" s="664">
        <v>77</v>
      </c>
      <c r="H187" s="672">
        <v>54</v>
      </c>
      <c r="I187" s="664" t="s">
        <v>190</v>
      </c>
      <c r="J187" s="664" t="s">
        <v>190</v>
      </c>
      <c r="K187" s="664">
        <v>2</v>
      </c>
      <c r="L187" s="664" t="s">
        <v>190</v>
      </c>
      <c r="M187" s="664" t="s">
        <v>190</v>
      </c>
      <c r="N187" s="664" t="s">
        <v>190</v>
      </c>
      <c r="O187" s="664">
        <v>11</v>
      </c>
      <c r="P187" s="664" t="s">
        <v>190</v>
      </c>
      <c r="Q187" s="664">
        <v>2</v>
      </c>
      <c r="R187" s="664">
        <v>1</v>
      </c>
      <c r="S187" s="664" t="s">
        <v>190</v>
      </c>
      <c r="T187" s="664">
        <v>2</v>
      </c>
      <c r="U187" s="664" t="s">
        <v>190</v>
      </c>
      <c r="V187" s="664">
        <v>4</v>
      </c>
      <c r="W187" s="666" t="s">
        <v>190</v>
      </c>
    </row>
    <row r="188" spans="2:23" ht="19.5" customHeight="1">
      <c r="B188" s="54"/>
      <c r="C188" s="15" t="s">
        <v>168</v>
      </c>
      <c r="D188" s="11" t="s">
        <v>135</v>
      </c>
      <c r="E188" s="664">
        <v>25</v>
      </c>
      <c r="F188" s="664">
        <v>605</v>
      </c>
      <c r="G188" s="664">
        <v>202</v>
      </c>
      <c r="H188" s="672">
        <v>403</v>
      </c>
      <c r="I188" s="664" t="s">
        <v>190</v>
      </c>
      <c r="J188" s="664">
        <v>2</v>
      </c>
      <c r="K188" s="664">
        <v>1</v>
      </c>
      <c r="L188" s="664" t="s">
        <v>190</v>
      </c>
      <c r="M188" s="664" t="s">
        <v>190</v>
      </c>
      <c r="N188" s="664" t="s">
        <v>190</v>
      </c>
      <c r="O188" s="664">
        <v>9</v>
      </c>
      <c r="P188" s="664" t="s">
        <v>190</v>
      </c>
      <c r="Q188" s="664">
        <v>1</v>
      </c>
      <c r="R188" s="664">
        <v>1</v>
      </c>
      <c r="S188" s="664">
        <v>9</v>
      </c>
      <c r="T188" s="664" t="s">
        <v>190</v>
      </c>
      <c r="U188" s="664" t="s">
        <v>190</v>
      </c>
      <c r="V188" s="664">
        <v>2</v>
      </c>
      <c r="W188" s="666" t="s">
        <v>190</v>
      </c>
    </row>
    <row r="189" spans="2:23" ht="19.5" customHeight="1">
      <c r="B189" s="54"/>
      <c r="C189" s="15" t="s">
        <v>168</v>
      </c>
      <c r="D189" s="11" t="s">
        <v>136</v>
      </c>
      <c r="E189" s="664">
        <v>16</v>
      </c>
      <c r="F189" s="664">
        <v>214</v>
      </c>
      <c r="G189" s="664">
        <v>125</v>
      </c>
      <c r="H189" s="672">
        <v>89</v>
      </c>
      <c r="I189" s="664" t="s">
        <v>190</v>
      </c>
      <c r="J189" s="664">
        <v>2</v>
      </c>
      <c r="K189" s="664">
        <v>9</v>
      </c>
      <c r="L189" s="664" t="s">
        <v>190</v>
      </c>
      <c r="M189" s="664" t="s">
        <v>190</v>
      </c>
      <c r="N189" s="664" t="s">
        <v>190</v>
      </c>
      <c r="O189" s="664">
        <v>3</v>
      </c>
      <c r="P189" s="664" t="s">
        <v>190</v>
      </c>
      <c r="Q189" s="664" t="s">
        <v>190</v>
      </c>
      <c r="R189" s="664" t="s">
        <v>190</v>
      </c>
      <c r="S189" s="664">
        <v>1</v>
      </c>
      <c r="T189" s="664" t="s">
        <v>190</v>
      </c>
      <c r="U189" s="664" t="s">
        <v>190</v>
      </c>
      <c r="V189" s="664">
        <v>1</v>
      </c>
      <c r="W189" s="666" t="s">
        <v>190</v>
      </c>
    </row>
    <row r="190" spans="2:23" ht="19.5" customHeight="1">
      <c r="B190" s="54"/>
      <c r="C190" s="15" t="s">
        <v>168</v>
      </c>
      <c r="D190" s="11" t="s">
        <v>137</v>
      </c>
      <c r="E190" s="664">
        <v>26</v>
      </c>
      <c r="F190" s="664">
        <v>121</v>
      </c>
      <c r="G190" s="664">
        <v>41</v>
      </c>
      <c r="H190" s="672">
        <v>80</v>
      </c>
      <c r="I190" s="664" t="s">
        <v>190</v>
      </c>
      <c r="J190" s="664">
        <v>1</v>
      </c>
      <c r="K190" s="664">
        <v>3</v>
      </c>
      <c r="L190" s="664" t="s">
        <v>190</v>
      </c>
      <c r="M190" s="664" t="s">
        <v>190</v>
      </c>
      <c r="N190" s="664" t="s">
        <v>190</v>
      </c>
      <c r="O190" s="664">
        <v>7</v>
      </c>
      <c r="P190" s="664" t="s">
        <v>190</v>
      </c>
      <c r="Q190" s="664" t="s">
        <v>190</v>
      </c>
      <c r="R190" s="664">
        <v>7</v>
      </c>
      <c r="S190" s="664">
        <v>3</v>
      </c>
      <c r="T190" s="664">
        <v>1</v>
      </c>
      <c r="U190" s="664" t="s">
        <v>190</v>
      </c>
      <c r="V190" s="664">
        <v>4</v>
      </c>
      <c r="W190" s="666" t="s">
        <v>190</v>
      </c>
    </row>
    <row r="191" spans="2:23" ht="19.5" customHeight="1">
      <c r="B191" s="54"/>
      <c r="C191" s="15" t="s">
        <v>168</v>
      </c>
      <c r="D191" s="11" t="s">
        <v>138</v>
      </c>
      <c r="E191" s="664">
        <v>28</v>
      </c>
      <c r="F191" s="664">
        <v>71</v>
      </c>
      <c r="G191" s="664">
        <v>35</v>
      </c>
      <c r="H191" s="672">
        <v>36</v>
      </c>
      <c r="I191" s="664" t="s">
        <v>190</v>
      </c>
      <c r="J191" s="664">
        <v>2</v>
      </c>
      <c r="K191" s="664">
        <v>5</v>
      </c>
      <c r="L191" s="664" t="s">
        <v>190</v>
      </c>
      <c r="M191" s="664" t="s">
        <v>190</v>
      </c>
      <c r="N191" s="664" t="s">
        <v>190</v>
      </c>
      <c r="O191" s="664">
        <v>8</v>
      </c>
      <c r="P191" s="664" t="s">
        <v>190</v>
      </c>
      <c r="Q191" s="664">
        <v>2</v>
      </c>
      <c r="R191" s="664">
        <v>1</v>
      </c>
      <c r="S191" s="664">
        <v>1</v>
      </c>
      <c r="T191" s="664">
        <v>2</v>
      </c>
      <c r="U191" s="664" t="s">
        <v>190</v>
      </c>
      <c r="V191" s="664">
        <v>7</v>
      </c>
      <c r="W191" s="666" t="s">
        <v>190</v>
      </c>
    </row>
    <row r="192" spans="2:23" ht="19.5" customHeight="1">
      <c r="B192" s="54"/>
      <c r="C192" s="15"/>
      <c r="D192" s="11"/>
      <c r="E192" s="664"/>
      <c r="F192" s="669"/>
      <c r="G192" s="664"/>
      <c r="H192" s="669"/>
      <c r="I192" s="664"/>
      <c r="J192" s="673"/>
      <c r="K192" s="674"/>
      <c r="L192" s="664"/>
      <c r="M192" s="669"/>
      <c r="N192" s="664"/>
      <c r="O192" s="664"/>
      <c r="P192" s="664"/>
      <c r="Q192" s="664"/>
      <c r="R192" s="664"/>
      <c r="S192" s="664"/>
      <c r="T192" s="664"/>
      <c r="U192" s="664"/>
      <c r="V192" s="664"/>
      <c r="W192" s="666"/>
    </row>
    <row r="193" spans="2:23" ht="19.5" customHeight="1">
      <c r="B193" s="54"/>
      <c r="C193" s="15" t="s">
        <v>169</v>
      </c>
      <c r="D193" s="11" t="s">
        <v>133</v>
      </c>
      <c r="E193" s="664">
        <v>35</v>
      </c>
      <c r="F193" s="664">
        <v>114</v>
      </c>
      <c r="G193" s="664">
        <v>52</v>
      </c>
      <c r="H193" s="672">
        <v>62</v>
      </c>
      <c r="I193" s="664" t="s">
        <v>190</v>
      </c>
      <c r="J193" s="664">
        <v>1</v>
      </c>
      <c r="K193" s="664">
        <v>4</v>
      </c>
      <c r="L193" s="664" t="s">
        <v>190</v>
      </c>
      <c r="M193" s="664" t="s">
        <v>190</v>
      </c>
      <c r="N193" s="664">
        <v>2</v>
      </c>
      <c r="O193" s="664">
        <v>7</v>
      </c>
      <c r="P193" s="664" t="s">
        <v>190</v>
      </c>
      <c r="Q193" s="664">
        <v>2</v>
      </c>
      <c r="R193" s="664">
        <v>11</v>
      </c>
      <c r="S193" s="664">
        <v>1</v>
      </c>
      <c r="T193" s="664" t="s">
        <v>190</v>
      </c>
      <c r="U193" s="664" t="s">
        <v>190</v>
      </c>
      <c r="V193" s="664">
        <v>7</v>
      </c>
      <c r="W193" s="666" t="s">
        <v>190</v>
      </c>
    </row>
    <row r="194" spans="2:23" ht="19.5" customHeight="1">
      <c r="B194" s="54"/>
      <c r="C194" s="15" t="s">
        <v>169</v>
      </c>
      <c r="D194" s="11" t="s">
        <v>134</v>
      </c>
      <c r="E194" s="664">
        <v>5</v>
      </c>
      <c r="F194" s="664">
        <v>28</v>
      </c>
      <c r="G194" s="664">
        <v>18</v>
      </c>
      <c r="H194" s="672">
        <v>10</v>
      </c>
      <c r="I194" s="664" t="s">
        <v>190</v>
      </c>
      <c r="J194" s="664">
        <v>1</v>
      </c>
      <c r="K194" s="664">
        <v>2</v>
      </c>
      <c r="L194" s="664" t="s">
        <v>190</v>
      </c>
      <c r="M194" s="664" t="s">
        <v>190</v>
      </c>
      <c r="N194" s="664" t="s">
        <v>190</v>
      </c>
      <c r="O194" s="664" t="s">
        <v>190</v>
      </c>
      <c r="P194" s="664" t="s">
        <v>190</v>
      </c>
      <c r="Q194" s="664">
        <v>1</v>
      </c>
      <c r="R194" s="664" t="s">
        <v>190</v>
      </c>
      <c r="S194" s="664" t="s">
        <v>190</v>
      </c>
      <c r="T194" s="664" t="s">
        <v>190</v>
      </c>
      <c r="U194" s="664" t="s">
        <v>190</v>
      </c>
      <c r="V194" s="664">
        <v>1</v>
      </c>
      <c r="W194" s="666" t="s">
        <v>190</v>
      </c>
    </row>
    <row r="195" spans="2:23" ht="19.5" customHeight="1">
      <c r="B195" s="54"/>
      <c r="C195" s="15" t="s">
        <v>169</v>
      </c>
      <c r="D195" s="11" t="s">
        <v>135</v>
      </c>
      <c r="E195" s="664">
        <v>22</v>
      </c>
      <c r="F195" s="664">
        <v>240</v>
      </c>
      <c r="G195" s="664">
        <v>159</v>
      </c>
      <c r="H195" s="672">
        <v>81</v>
      </c>
      <c r="I195" s="664" t="s">
        <v>190</v>
      </c>
      <c r="J195" s="664">
        <v>2</v>
      </c>
      <c r="K195" s="664">
        <v>10</v>
      </c>
      <c r="L195" s="664" t="s">
        <v>190</v>
      </c>
      <c r="M195" s="664" t="s">
        <v>190</v>
      </c>
      <c r="N195" s="664" t="s">
        <v>190</v>
      </c>
      <c r="O195" s="664">
        <v>3</v>
      </c>
      <c r="P195" s="664" t="s">
        <v>190</v>
      </c>
      <c r="Q195" s="664">
        <v>1</v>
      </c>
      <c r="R195" s="664">
        <v>1</v>
      </c>
      <c r="S195" s="664" t="s">
        <v>190</v>
      </c>
      <c r="T195" s="664">
        <v>1</v>
      </c>
      <c r="U195" s="664" t="s">
        <v>190</v>
      </c>
      <c r="V195" s="664">
        <v>4</v>
      </c>
      <c r="W195" s="666" t="s">
        <v>190</v>
      </c>
    </row>
    <row r="196" spans="2:23" ht="19.5" customHeight="1">
      <c r="B196" s="54"/>
      <c r="C196" s="15" t="s">
        <v>169</v>
      </c>
      <c r="D196" s="11" t="s">
        <v>136</v>
      </c>
      <c r="E196" s="664">
        <v>15</v>
      </c>
      <c r="F196" s="664">
        <v>38</v>
      </c>
      <c r="G196" s="664">
        <v>14</v>
      </c>
      <c r="H196" s="672">
        <v>24</v>
      </c>
      <c r="I196" s="664" t="s">
        <v>190</v>
      </c>
      <c r="J196" s="664" t="s">
        <v>190</v>
      </c>
      <c r="K196" s="664">
        <v>3</v>
      </c>
      <c r="L196" s="664" t="s">
        <v>190</v>
      </c>
      <c r="M196" s="664">
        <v>1</v>
      </c>
      <c r="N196" s="664" t="s">
        <v>190</v>
      </c>
      <c r="O196" s="664">
        <v>6</v>
      </c>
      <c r="P196" s="664" t="s">
        <v>190</v>
      </c>
      <c r="Q196" s="664" t="s">
        <v>190</v>
      </c>
      <c r="R196" s="664">
        <v>3</v>
      </c>
      <c r="S196" s="664" t="s">
        <v>190</v>
      </c>
      <c r="T196" s="664">
        <v>1</v>
      </c>
      <c r="U196" s="664" t="s">
        <v>190</v>
      </c>
      <c r="V196" s="664">
        <v>1</v>
      </c>
      <c r="W196" s="666" t="s">
        <v>190</v>
      </c>
    </row>
    <row r="197" spans="2:23" ht="19.5" customHeight="1">
      <c r="B197" s="54"/>
      <c r="C197" s="15" t="s">
        <v>169</v>
      </c>
      <c r="D197" s="11" t="s">
        <v>137</v>
      </c>
      <c r="E197" s="664">
        <v>27</v>
      </c>
      <c r="F197" s="664">
        <v>249</v>
      </c>
      <c r="G197" s="664">
        <v>84</v>
      </c>
      <c r="H197" s="672">
        <v>165</v>
      </c>
      <c r="I197" s="664" t="s">
        <v>190</v>
      </c>
      <c r="J197" s="664">
        <v>1</v>
      </c>
      <c r="K197" s="664">
        <v>9</v>
      </c>
      <c r="L197" s="664" t="s">
        <v>190</v>
      </c>
      <c r="M197" s="664" t="s">
        <v>190</v>
      </c>
      <c r="N197" s="664">
        <v>1</v>
      </c>
      <c r="O197" s="664">
        <v>7</v>
      </c>
      <c r="P197" s="664" t="s">
        <v>190</v>
      </c>
      <c r="Q197" s="664" t="s">
        <v>190</v>
      </c>
      <c r="R197" s="664" t="s">
        <v>190</v>
      </c>
      <c r="S197" s="664">
        <v>1</v>
      </c>
      <c r="T197" s="664" t="s">
        <v>190</v>
      </c>
      <c r="U197" s="664" t="s">
        <v>190</v>
      </c>
      <c r="V197" s="664">
        <v>8</v>
      </c>
      <c r="W197" s="666" t="s">
        <v>190</v>
      </c>
    </row>
    <row r="198" spans="2:23" ht="19.5" customHeight="1">
      <c r="B198" s="54"/>
      <c r="C198" s="15" t="s">
        <v>169</v>
      </c>
      <c r="D198" s="11" t="s">
        <v>138</v>
      </c>
      <c r="E198" s="664">
        <v>21</v>
      </c>
      <c r="F198" s="664">
        <v>132</v>
      </c>
      <c r="G198" s="664">
        <v>53</v>
      </c>
      <c r="H198" s="672">
        <v>79</v>
      </c>
      <c r="I198" s="664" t="s">
        <v>190</v>
      </c>
      <c r="J198" s="664">
        <v>5</v>
      </c>
      <c r="K198" s="664">
        <v>6</v>
      </c>
      <c r="L198" s="664" t="s">
        <v>190</v>
      </c>
      <c r="M198" s="664" t="s">
        <v>190</v>
      </c>
      <c r="N198" s="664" t="s">
        <v>190</v>
      </c>
      <c r="O198" s="664">
        <v>4</v>
      </c>
      <c r="P198" s="664" t="s">
        <v>190</v>
      </c>
      <c r="Q198" s="664">
        <v>1</v>
      </c>
      <c r="R198" s="664">
        <v>1</v>
      </c>
      <c r="S198" s="664">
        <v>2</v>
      </c>
      <c r="T198" s="664" t="s">
        <v>190</v>
      </c>
      <c r="U198" s="664" t="s">
        <v>190</v>
      </c>
      <c r="V198" s="664">
        <v>2</v>
      </c>
      <c r="W198" s="666" t="s">
        <v>190</v>
      </c>
    </row>
    <row r="199" spans="2:23" ht="19.5" customHeight="1">
      <c r="B199" s="54"/>
      <c r="C199" s="15"/>
      <c r="D199" s="11"/>
      <c r="E199" s="664"/>
      <c r="F199" s="669"/>
      <c r="G199" s="664"/>
      <c r="H199" s="669"/>
      <c r="I199" s="664"/>
      <c r="J199" s="664"/>
      <c r="K199" s="674"/>
      <c r="L199" s="664"/>
      <c r="M199" s="669"/>
      <c r="N199" s="664"/>
      <c r="O199" s="664"/>
      <c r="P199" s="664"/>
      <c r="Q199" s="664"/>
      <c r="R199" s="664"/>
      <c r="S199" s="664"/>
      <c r="T199" s="664"/>
      <c r="U199" s="664"/>
      <c r="V199" s="664"/>
      <c r="W199" s="666"/>
    </row>
    <row r="200" spans="2:23" ht="19.5" customHeight="1">
      <c r="B200" s="54"/>
      <c r="C200" s="783" t="s">
        <v>170</v>
      </c>
      <c r="D200" s="793"/>
      <c r="E200" s="664">
        <f>SUM(E180:E199)</f>
        <v>561</v>
      </c>
      <c r="F200" s="664">
        <f aca="true" t="shared" si="3" ref="F200:W200">SUM(F180:F199)</f>
        <v>3554</v>
      </c>
      <c r="G200" s="664">
        <f t="shared" si="3"/>
        <v>1658</v>
      </c>
      <c r="H200" s="664">
        <f t="shared" si="3"/>
        <v>1896</v>
      </c>
      <c r="I200" s="664">
        <f t="shared" si="3"/>
        <v>0</v>
      </c>
      <c r="J200" s="664">
        <f t="shared" si="3"/>
        <v>40</v>
      </c>
      <c r="K200" s="664">
        <f t="shared" si="3"/>
        <v>69</v>
      </c>
      <c r="L200" s="664">
        <f t="shared" si="3"/>
        <v>0</v>
      </c>
      <c r="M200" s="664">
        <f t="shared" si="3"/>
        <v>1</v>
      </c>
      <c r="N200" s="664">
        <f t="shared" si="3"/>
        <v>5</v>
      </c>
      <c r="O200" s="664">
        <f t="shared" si="3"/>
        <v>176</v>
      </c>
      <c r="P200" s="664">
        <f t="shared" si="3"/>
        <v>2</v>
      </c>
      <c r="Q200" s="664">
        <f t="shared" si="3"/>
        <v>24</v>
      </c>
      <c r="R200" s="664">
        <f t="shared" si="3"/>
        <v>74</v>
      </c>
      <c r="S200" s="664">
        <f t="shared" si="3"/>
        <v>52</v>
      </c>
      <c r="T200" s="664">
        <f t="shared" si="3"/>
        <v>22</v>
      </c>
      <c r="U200" s="664">
        <f t="shared" si="3"/>
        <v>3</v>
      </c>
      <c r="V200" s="664">
        <f t="shared" si="3"/>
        <v>93</v>
      </c>
      <c r="W200" s="666">
        <f t="shared" si="3"/>
        <v>0</v>
      </c>
    </row>
    <row r="201" spans="2:23" ht="19.5" customHeight="1">
      <c r="B201" s="54"/>
      <c r="C201" s="10"/>
      <c r="D201" s="16"/>
      <c r="E201" s="664"/>
      <c r="F201" s="664"/>
      <c r="G201" s="664"/>
      <c r="H201" s="459"/>
      <c r="I201" s="664"/>
      <c r="J201" s="664"/>
      <c r="K201" s="675"/>
      <c r="L201" s="664"/>
      <c r="M201" s="664"/>
      <c r="N201" s="664"/>
      <c r="O201" s="664"/>
      <c r="P201" s="673"/>
      <c r="Q201" s="669"/>
      <c r="R201" s="664"/>
      <c r="S201" s="664"/>
      <c r="T201" s="664"/>
      <c r="U201" s="664"/>
      <c r="V201" s="669"/>
      <c r="W201" s="666"/>
    </row>
    <row r="202" spans="2:23" ht="19.5" customHeight="1">
      <c r="B202" s="54"/>
      <c r="C202" s="15" t="s">
        <v>171</v>
      </c>
      <c r="D202" s="11" t="s">
        <v>133</v>
      </c>
      <c r="E202" s="664">
        <v>12</v>
      </c>
      <c r="F202" s="664">
        <v>147</v>
      </c>
      <c r="G202" s="664">
        <v>85</v>
      </c>
      <c r="H202" s="664">
        <v>62</v>
      </c>
      <c r="I202" s="664" t="s">
        <v>190</v>
      </c>
      <c r="J202" s="664">
        <v>1</v>
      </c>
      <c r="K202" s="676">
        <v>3</v>
      </c>
      <c r="L202" s="664" t="s">
        <v>190</v>
      </c>
      <c r="M202" s="664" t="s">
        <v>190</v>
      </c>
      <c r="N202" s="664" t="s">
        <v>190</v>
      </c>
      <c r="O202" s="664">
        <v>2</v>
      </c>
      <c r="P202" s="673" t="s">
        <v>190</v>
      </c>
      <c r="Q202" s="674">
        <v>2</v>
      </c>
      <c r="R202" s="664">
        <v>2</v>
      </c>
      <c r="S202" s="664" t="s">
        <v>190</v>
      </c>
      <c r="T202" s="664" t="s">
        <v>190</v>
      </c>
      <c r="U202" s="674" t="s">
        <v>190</v>
      </c>
      <c r="V202" s="484">
        <v>2</v>
      </c>
      <c r="W202" s="666" t="s">
        <v>190</v>
      </c>
    </row>
    <row r="203" spans="2:23" ht="19.5" customHeight="1">
      <c r="B203" s="54"/>
      <c r="C203" s="15" t="s">
        <v>171</v>
      </c>
      <c r="D203" s="11" t="s">
        <v>134</v>
      </c>
      <c r="E203" s="664">
        <v>4</v>
      </c>
      <c r="F203" s="664">
        <v>1723</v>
      </c>
      <c r="G203" s="664">
        <v>1123</v>
      </c>
      <c r="H203" s="664">
        <v>600</v>
      </c>
      <c r="I203" s="664" t="s">
        <v>190</v>
      </c>
      <c r="J203" s="664" t="s">
        <v>190</v>
      </c>
      <c r="K203" s="676">
        <v>2</v>
      </c>
      <c r="L203" s="664" t="s">
        <v>190</v>
      </c>
      <c r="M203" s="664" t="s">
        <v>190</v>
      </c>
      <c r="N203" s="664" t="s">
        <v>190</v>
      </c>
      <c r="O203" s="664">
        <v>2</v>
      </c>
      <c r="P203" s="664" t="s">
        <v>190</v>
      </c>
      <c r="Q203" s="669" t="s">
        <v>190</v>
      </c>
      <c r="R203" s="664" t="s">
        <v>190</v>
      </c>
      <c r="S203" s="664" t="s">
        <v>190</v>
      </c>
      <c r="T203" s="664" t="s">
        <v>190</v>
      </c>
      <c r="U203" s="669" t="s">
        <v>190</v>
      </c>
      <c r="V203" s="484" t="s">
        <v>190</v>
      </c>
      <c r="W203" s="666" t="s">
        <v>190</v>
      </c>
    </row>
    <row r="204" spans="2:23" ht="19.5" customHeight="1">
      <c r="B204" s="54"/>
      <c r="C204" s="15" t="s">
        <v>171</v>
      </c>
      <c r="D204" s="11" t="s">
        <v>135</v>
      </c>
      <c r="E204" s="664">
        <v>6</v>
      </c>
      <c r="F204" s="664">
        <v>219</v>
      </c>
      <c r="G204" s="664">
        <v>120</v>
      </c>
      <c r="H204" s="664">
        <v>99</v>
      </c>
      <c r="I204" s="664" t="s">
        <v>190</v>
      </c>
      <c r="J204" s="664" t="s">
        <v>190</v>
      </c>
      <c r="K204" s="676">
        <v>1</v>
      </c>
      <c r="L204" s="664" t="s">
        <v>190</v>
      </c>
      <c r="M204" s="664" t="s">
        <v>190</v>
      </c>
      <c r="N204" s="664">
        <v>1</v>
      </c>
      <c r="O204" s="664">
        <v>1</v>
      </c>
      <c r="P204" s="664" t="s">
        <v>190</v>
      </c>
      <c r="Q204" s="669" t="s">
        <v>190</v>
      </c>
      <c r="R204" s="664">
        <v>1</v>
      </c>
      <c r="S204" s="664" t="s">
        <v>190</v>
      </c>
      <c r="T204" s="664">
        <v>1</v>
      </c>
      <c r="U204" s="669" t="s">
        <v>190</v>
      </c>
      <c r="V204" s="484">
        <v>1</v>
      </c>
      <c r="W204" s="666" t="s">
        <v>190</v>
      </c>
    </row>
    <row r="205" spans="2:23" ht="19.5" customHeight="1">
      <c r="B205" s="54"/>
      <c r="C205" s="15" t="s">
        <v>171</v>
      </c>
      <c r="D205" s="11" t="s">
        <v>136</v>
      </c>
      <c r="E205" s="664">
        <v>13</v>
      </c>
      <c r="F205" s="664">
        <v>160</v>
      </c>
      <c r="G205" s="664">
        <v>114</v>
      </c>
      <c r="H205" s="664">
        <v>46</v>
      </c>
      <c r="I205" s="664" t="s">
        <v>190</v>
      </c>
      <c r="J205" s="459">
        <v>1</v>
      </c>
      <c r="K205" s="676">
        <v>2</v>
      </c>
      <c r="L205" s="664" t="s">
        <v>190</v>
      </c>
      <c r="M205" s="664" t="s">
        <v>190</v>
      </c>
      <c r="N205" s="664">
        <v>1</v>
      </c>
      <c r="O205" s="664">
        <v>6</v>
      </c>
      <c r="P205" s="664" t="s">
        <v>190</v>
      </c>
      <c r="Q205" s="669" t="s">
        <v>190</v>
      </c>
      <c r="R205" s="664" t="s">
        <v>190</v>
      </c>
      <c r="S205" s="664">
        <v>1</v>
      </c>
      <c r="T205" s="664" t="s">
        <v>190</v>
      </c>
      <c r="U205" s="669" t="s">
        <v>190</v>
      </c>
      <c r="V205" s="484">
        <v>2</v>
      </c>
      <c r="W205" s="666" t="s">
        <v>190</v>
      </c>
    </row>
    <row r="206" spans="2:23" ht="19.5" customHeight="1">
      <c r="B206" s="54"/>
      <c r="C206" s="15" t="s">
        <v>171</v>
      </c>
      <c r="D206" s="11" t="s">
        <v>137</v>
      </c>
      <c r="E206" s="664">
        <v>8</v>
      </c>
      <c r="F206" s="664">
        <v>48</v>
      </c>
      <c r="G206" s="664">
        <v>29</v>
      </c>
      <c r="H206" s="664">
        <v>19</v>
      </c>
      <c r="I206" s="664" t="s">
        <v>190</v>
      </c>
      <c r="J206" s="459" t="s">
        <v>190</v>
      </c>
      <c r="K206" s="676">
        <v>3</v>
      </c>
      <c r="L206" s="664" t="s">
        <v>190</v>
      </c>
      <c r="M206" s="664" t="s">
        <v>190</v>
      </c>
      <c r="N206" s="664" t="s">
        <v>190</v>
      </c>
      <c r="O206" s="664">
        <v>5</v>
      </c>
      <c r="P206" s="664" t="s">
        <v>190</v>
      </c>
      <c r="Q206" s="669" t="s">
        <v>190</v>
      </c>
      <c r="R206" s="664" t="s">
        <v>190</v>
      </c>
      <c r="S206" s="664" t="s">
        <v>190</v>
      </c>
      <c r="T206" s="664" t="s">
        <v>190</v>
      </c>
      <c r="U206" s="669" t="s">
        <v>190</v>
      </c>
      <c r="V206" s="484" t="s">
        <v>190</v>
      </c>
      <c r="W206" s="666" t="s">
        <v>190</v>
      </c>
    </row>
    <row r="207" spans="2:23" ht="19.5" customHeight="1">
      <c r="B207" s="54"/>
      <c r="C207" s="15" t="s">
        <v>171</v>
      </c>
      <c r="D207" s="11" t="s">
        <v>138</v>
      </c>
      <c r="E207" s="664">
        <v>2</v>
      </c>
      <c r="F207" s="664">
        <v>17</v>
      </c>
      <c r="G207" s="664">
        <v>15</v>
      </c>
      <c r="H207" s="664">
        <v>2</v>
      </c>
      <c r="I207" s="664" t="s">
        <v>190</v>
      </c>
      <c r="J207" s="459">
        <v>1</v>
      </c>
      <c r="K207" s="664" t="s">
        <v>190</v>
      </c>
      <c r="L207" s="664" t="s">
        <v>190</v>
      </c>
      <c r="M207" s="664" t="s">
        <v>190</v>
      </c>
      <c r="N207" s="664" t="s">
        <v>190</v>
      </c>
      <c r="O207" s="664" t="s">
        <v>190</v>
      </c>
      <c r="P207" s="664" t="s">
        <v>190</v>
      </c>
      <c r="Q207" s="669" t="s">
        <v>190</v>
      </c>
      <c r="R207" s="664" t="s">
        <v>190</v>
      </c>
      <c r="S207" s="664" t="s">
        <v>190</v>
      </c>
      <c r="T207" s="664" t="s">
        <v>190</v>
      </c>
      <c r="U207" s="669" t="s">
        <v>190</v>
      </c>
      <c r="V207" s="484">
        <v>1</v>
      </c>
      <c r="W207" s="666" t="s">
        <v>190</v>
      </c>
    </row>
    <row r="208" spans="2:23" ht="19.5" customHeight="1">
      <c r="B208" s="54"/>
      <c r="C208" s="15" t="s">
        <v>171</v>
      </c>
      <c r="D208" s="11" t="s">
        <v>140</v>
      </c>
      <c r="E208" s="664">
        <v>3</v>
      </c>
      <c r="F208" s="664">
        <v>52</v>
      </c>
      <c r="G208" s="664">
        <v>45</v>
      </c>
      <c r="H208" s="664">
        <v>7</v>
      </c>
      <c r="I208" s="664" t="s">
        <v>190</v>
      </c>
      <c r="J208" s="664">
        <v>1</v>
      </c>
      <c r="K208" s="664" t="s">
        <v>190</v>
      </c>
      <c r="L208" s="664" t="s">
        <v>190</v>
      </c>
      <c r="M208" s="664" t="s">
        <v>190</v>
      </c>
      <c r="N208" s="664">
        <v>2</v>
      </c>
      <c r="O208" s="664" t="s">
        <v>190</v>
      </c>
      <c r="P208" s="664" t="s">
        <v>190</v>
      </c>
      <c r="Q208" s="664" t="s">
        <v>190</v>
      </c>
      <c r="R208" s="664" t="s">
        <v>190</v>
      </c>
      <c r="S208" s="664" t="s">
        <v>190</v>
      </c>
      <c r="T208" s="664" t="s">
        <v>190</v>
      </c>
      <c r="U208" s="664" t="s">
        <v>190</v>
      </c>
      <c r="V208" s="664" t="s">
        <v>190</v>
      </c>
      <c r="W208" s="666" t="s">
        <v>190</v>
      </c>
    </row>
    <row r="209" spans="2:23" ht="19.5" customHeight="1">
      <c r="B209" s="54"/>
      <c r="C209" s="15"/>
      <c r="D209" s="11"/>
      <c r="E209" s="664"/>
      <c r="F209" s="664"/>
      <c r="G209" s="664"/>
      <c r="H209" s="664"/>
      <c r="I209" s="664"/>
      <c r="J209" s="669"/>
      <c r="K209" s="676"/>
      <c r="L209" s="664"/>
      <c r="M209" s="664"/>
      <c r="N209" s="664"/>
      <c r="O209" s="664"/>
      <c r="P209" s="673"/>
      <c r="Q209" s="674"/>
      <c r="R209" s="674"/>
      <c r="S209" s="674"/>
      <c r="T209" s="674"/>
      <c r="U209" s="674"/>
      <c r="V209" s="484"/>
      <c r="W209" s="677"/>
    </row>
    <row r="210" spans="2:23" ht="19.5" customHeight="1">
      <c r="B210" s="54"/>
      <c r="C210" s="15" t="s">
        <v>172</v>
      </c>
      <c r="D210" s="11" t="s">
        <v>133</v>
      </c>
      <c r="E210" s="664">
        <v>27</v>
      </c>
      <c r="F210" s="664">
        <v>305</v>
      </c>
      <c r="G210" s="664">
        <v>183</v>
      </c>
      <c r="H210" s="664">
        <v>122</v>
      </c>
      <c r="I210" s="664" t="s">
        <v>190</v>
      </c>
      <c r="J210" s="459">
        <v>2</v>
      </c>
      <c r="K210" s="676">
        <v>3</v>
      </c>
      <c r="L210" s="664" t="s">
        <v>190</v>
      </c>
      <c r="M210" s="664" t="s">
        <v>190</v>
      </c>
      <c r="N210" s="664" t="s">
        <v>190</v>
      </c>
      <c r="O210" s="664">
        <v>9</v>
      </c>
      <c r="P210" s="673" t="s">
        <v>190</v>
      </c>
      <c r="Q210" s="674">
        <v>2</v>
      </c>
      <c r="R210" s="674">
        <v>7</v>
      </c>
      <c r="S210" s="674" t="s">
        <v>190</v>
      </c>
      <c r="T210" s="674" t="s">
        <v>190</v>
      </c>
      <c r="U210" s="674" t="s">
        <v>190</v>
      </c>
      <c r="V210" s="484">
        <v>4</v>
      </c>
      <c r="W210" s="666" t="s">
        <v>190</v>
      </c>
    </row>
    <row r="211" spans="2:23" ht="19.5" customHeight="1">
      <c r="B211" s="54"/>
      <c r="C211" s="15" t="s">
        <v>172</v>
      </c>
      <c r="D211" s="11" t="s">
        <v>134</v>
      </c>
      <c r="E211" s="664">
        <v>28</v>
      </c>
      <c r="F211" s="664">
        <v>175</v>
      </c>
      <c r="G211" s="664">
        <v>99</v>
      </c>
      <c r="H211" s="664">
        <v>76</v>
      </c>
      <c r="I211" s="664" t="s">
        <v>190</v>
      </c>
      <c r="J211" s="459">
        <v>1</v>
      </c>
      <c r="K211" s="676">
        <v>1</v>
      </c>
      <c r="L211" s="664" t="s">
        <v>190</v>
      </c>
      <c r="M211" s="664" t="s">
        <v>190</v>
      </c>
      <c r="N211" s="664">
        <v>1</v>
      </c>
      <c r="O211" s="664">
        <v>8</v>
      </c>
      <c r="P211" s="673" t="s">
        <v>190</v>
      </c>
      <c r="Q211" s="674">
        <v>4</v>
      </c>
      <c r="R211" s="674">
        <v>4</v>
      </c>
      <c r="S211" s="674">
        <v>3</v>
      </c>
      <c r="T211" s="674">
        <v>4</v>
      </c>
      <c r="U211" s="674" t="s">
        <v>190</v>
      </c>
      <c r="V211" s="484">
        <v>2</v>
      </c>
      <c r="W211" s="666" t="s">
        <v>190</v>
      </c>
    </row>
    <row r="212" spans="2:23" ht="19.5" customHeight="1">
      <c r="B212" s="54"/>
      <c r="C212" s="15" t="s">
        <v>172</v>
      </c>
      <c r="D212" s="11" t="s">
        <v>135</v>
      </c>
      <c r="E212" s="664">
        <v>45</v>
      </c>
      <c r="F212" s="664">
        <v>174</v>
      </c>
      <c r="G212" s="664">
        <v>78</v>
      </c>
      <c r="H212" s="664">
        <v>96</v>
      </c>
      <c r="I212" s="664">
        <v>1</v>
      </c>
      <c r="J212" s="459">
        <v>1</v>
      </c>
      <c r="K212" s="676">
        <v>12</v>
      </c>
      <c r="L212" s="664" t="s">
        <v>190</v>
      </c>
      <c r="M212" s="664" t="s">
        <v>190</v>
      </c>
      <c r="N212" s="664" t="s">
        <v>190</v>
      </c>
      <c r="O212" s="664">
        <v>8</v>
      </c>
      <c r="P212" s="673" t="s">
        <v>190</v>
      </c>
      <c r="Q212" s="674">
        <v>5</v>
      </c>
      <c r="R212" s="674">
        <v>1</v>
      </c>
      <c r="S212" s="674">
        <v>3</v>
      </c>
      <c r="T212" s="674">
        <v>6</v>
      </c>
      <c r="U212" s="674">
        <v>2</v>
      </c>
      <c r="V212" s="484">
        <v>6</v>
      </c>
      <c r="W212" s="666" t="s">
        <v>190</v>
      </c>
    </row>
    <row r="213" spans="2:23" ht="19.5" customHeight="1">
      <c r="B213" s="54"/>
      <c r="C213" s="15" t="s">
        <v>172</v>
      </c>
      <c r="D213" s="11" t="s">
        <v>136</v>
      </c>
      <c r="E213" s="664">
        <v>47</v>
      </c>
      <c r="F213" s="664">
        <v>184</v>
      </c>
      <c r="G213" s="664">
        <v>127</v>
      </c>
      <c r="H213" s="664">
        <v>57</v>
      </c>
      <c r="I213" s="664" t="s">
        <v>190</v>
      </c>
      <c r="J213" s="459">
        <v>6</v>
      </c>
      <c r="K213" s="676">
        <v>12</v>
      </c>
      <c r="L213" s="664" t="s">
        <v>190</v>
      </c>
      <c r="M213" s="664" t="s">
        <v>190</v>
      </c>
      <c r="N213" s="664">
        <v>1</v>
      </c>
      <c r="O213" s="664">
        <v>12</v>
      </c>
      <c r="P213" s="673" t="s">
        <v>190</v>
      </c>
      <c r="Q213" s="674">
        <v>8</v>
      </c>
      <c r="R213" s="674">
        <v>1</v>
      </c>
      <c r="S213" s="674" t="s">
        <v>190</v>
      </c>
      <c r="T213" s="674">
        <v>1</v>
      </c>
      <c r="U213" s="674" t="s">
        <v>190</v>
      </c>
      <c r="V213" s="484">
        <v>6</v>
      </c>
      <c r="W213" s="666" t="s">
        <v>190</v>
      </c>
    </row>
    <row r="214" spans="2:23" ht="19.5" customHeight="1">
      <c r="B214" s="54"/>
      <c r="C214" s="15" t="s">
        <v>172</v>
      </c>
      <c r="D214" s="11" t="s">
        <v>137</v>
      </c>
      <c r="E214" s="664">
        <v>32</v>
      </c>
      <c r="F214" s="664">
        <v>82</v>
      </c>
      <c r="G214" s="664">
        <v>42</v>
      </c>
      <c r="H214" s="664">
        <v>40</v>
      </c>
      <c r="I214" s="664" t="s">
        <v>190</v>
      </c>
      <c r="J214" s="459">
        <v>2</v>
      </c>
      <c r="K214" s="676">
        <v>1</v>
      </c>
      <c r="L214" s="664" t="s">
        <v>190</v>
      </c>
      <c r="M214" s="664" t="s">
        <v>190</v>
      </c>
      <c r="N214" s="664" t="s">
        <v>190</v>
      </c>
      <c r="O214" s="664">
        <v>8</v>
      </c>
      <c r="P214" s="673">
        <v>1</v>
      </c>
      <c r="Q214" s="674">
        <v>8</v>
      </c>
      <c r="R214" s="674">
        <v>1</v>
      </c>
      <c r="S214" s="674">
        <v>1</v>
      </c>
      <c r="T214" s="674">
        <v>2</v>
      </c>
      <c r="U214" s="674" t="s">
        <v>190</v>
      </c>
      <c r="V214" s="484">
        <v>8</v>
      </c>
      <c r="W214" s="666" t="s">
        <v>190</v>
      </c>
    </row>
    <row r="215" spans="2:23" ht="19.5" customHeight="1">
      <c r="B215" s="54"/>
      <c r="C215" s="15" t="s">
        <v>172</v>
      </c>
      <c r="D215" s="11" t="s">
        <v>138</v>
      </c>
      <c r="E215" s="664">
        <v>58</v>
      </c>
      <c r="F215" s="664">
        <v>531</v>
      </c>
      <c r="G215" s="664">
        <v>366</v>
      </c>
      <c r="H215" s="664">
        <v>165</v>
      </c>
      <c r="I215" s="664" t="s">
        <v>190</v>
      </c>
      <c r="J215" s="459">
        <v>11</v>
      </c>
      <c r="K215" s="676">
        <v>17</v>
      </c>
      <c r="L215" s="664" t="s">
        <v>190</v>
      </c>
      <c r="M215" s="664" t="s">
        <v>190</v>
      </c>
      <c r="N215" s="664">
        <v>5</v>
      </c>
      <c r="O215" s="664">
        <v>9</v>
      </c>
      <c r="P215" s="673">
        <v>2</v>
      </c>
      <c r="Q215" s="674">
        <v>4</v>
      </c>
      <c r="R215" s="674">
        <v>4</v>
      </c>
      <c r="S215" s="674">
        <v>2</v>
      </c>
      <c r="T215" s="674" t="s">
        <v>190</v>
      </c>
      <c r="U215" s="674" t="s">
        <v>190</v>
      </c>
      <c r="V215" s="484">
        <v>4</v>
      </c>
      <c r="W215" s="666" t="s">
        <v>190</v>
      </c>
    </row>
    <row r="216" spans="2:23" ht="19.5" customHeight="1">
      <c r="B216" s="54"/>
      <c r="C216" s="15" t="s">
        <v>172</v>
      </c>
      <c r="D216" s="11" t="s">
        <v>140</v>
      </c>
      <c r="E216" s="664">
        <v>50</v>
      </c>
      <c r="F216" s="664">
        <v>523</v>
      </c>
      <c r="G216" s="664">
        <v>356</v>
      </c>
      <c r="H216" s="664">
        <v>167</v>
      </c>
      <c r="I216" s="664" t="s">
        <v>190</v>
      </c>
      <c r="J216" s="459">
        <v>2</v>
      </c>
      <c r="K216" s="676">
        <v>32</v>
      </c>
      <c r="L216" s="664" t="s">
        <v>190</v>
      </c>
      <c r="M216" s="664" t="s">
        <v>190</v>
      </c>
      <c r="N216" s="664">
        <v>2</v>
      </c>
      <c r="O216" s="664">
        <v>4</v>
      </c>
      <c r="P216" s="664" t="s">
        <v>190</v>
      </c>
      <c r="Q216" s="674" t="s">
        <v>190</v>
      </c>
      <c r="R216" s="674">
        <v>3</v>
      </c>
      <c r="S216" s="674" t="s">
        <v>190</v>
      </c>
      <c r="T216" s="674" t="s">
        <v>190</v>
      </c>
      <c r="U216" s="669" t="s">
        <v>190</v>
      </c>
      <c r="V216" s="484">
        <v>7</v>
      </c>
      <c r="W216" s="666" t="s">
        <v>190</v>
      </c>
    </row>
    <row r="217" spans="2:23" ht="19.5" customHeight="1">
      <c r="B217" s="54"/>
      <c r="C217" s="15" t="s">
        <v>172</v>
      </c>
      <c r="D217" s="11" t="s">
        <v>144</v>
      </c>
      <c r="E217" s="664">
        <v>33</v>
      </c>
      <c r="F217" s="664">
        <v>482</v>
      </c>
      <c r="G217" s="664">
        <v>362</v>
      </c>
      <c r="H217" s="664">
        <v>120</v>
      </c>
      <c r="I217" s="664" t="s">
        <v>190</v>
      </c>
      <c r="J217" s="664">
        <v>1</v>
      </c>
      <c r="K217" s="676">
        <v>24</v>
      </c>
      <c r="L217" s="664" t="s">
        <v>190</v>
      </c>
      <c r="M217" s="664" t="s">
        <v>190</v>
      </c>
      <c r="N217" s="664" t="s">
        <v>190</v>
      </c>
      <c r="O217" s="664">
        <v>3</v>
      </c>
      <c r="P217" s="664" t="s">
        <v>190</v>
      </c>
      <c r="Q217" s="674" t="s">
        <v>190</v>
      </c>
      <c r="R217" s="674">
        <v>1</v>
      </c>
      <c r="S217" s="674" t="s">
        <v>190</v>
      </c>
      <c r="T217" s="674" t="s">
        <v>190</v>
      </c>
      <c r="U217" s="669" t="s">
        <v>190</v>
      </c>
      <c r="V217" s="484">
        <v>4</v>
      </c>
      <c r="W217" s="666" t="s">
        <v>190</v>
      </c>
    </row>
    <row r="218" spans="2:23" ht="19.5" customHeight="1">
      <c r="B218" s="54"/>
      <c r="C218" s="15"/>
      <c r="D218" s="11"/>
      <c r="E218" s="664"/>
      <c r="F218" s="664"/>
      <c r="G218" s="664"/>
      <c r="H218" s="669"/>
      <c r="I218" s="664"/>
      <c r="J218" s="669"/>
      <c r="K218" s="484"/>
      <c r="L218" s="664"/>
      <c r="M218" s="664"/>
      <c r="N218" s="664"/>
      <c r="O218" s="664"/>
      <c r="P218" s="673"/>
      <c r="Q218" s="674"/>
      <c r="R218" s="674"/>
      <c r="S218" s="674"/>
      <c r="T218" s="674"/>
      <c r="U218" s="674"/>
      <c r="V218" s="484"/>
      <c r="W218" s="677"/>
    </row>
    <row r="219" spans="2:23" ht="19.5" customHeight="1">
      <c r="B219" s="54"/>
      <c r="C219" s="15" t="s">
        <v>173</v>
      </c>
      <c r="D219" s="11" t="s">
        <v>133</v>
      </c>
      <c r="E219" s="664">
        <v>24</v>
      </c>
      <c r="F219" s="664">
        <v>942</v>
      </c>
      <c r="G219" s="664">
        <v>336</v>
      </c>
      <c r="H219" s="664">
        <v>606</v>
      </c>
      <c r="I219" s="664" t="s">
        <v>190</v>
      </c>
      <c r="J219" s="459">
        <v>2</v>
      </c>
      <c r="K219" s="676">
        <v>3</v>
      </c>
      <c r="L219" s="664" t="s">
        <v>190</v>
      </c>
      <c r="M219" s="664" t="s">
        <v>190</v>
      </c>
      <c r="N219" s="664" t="s">
        <v>190</v>
      </c>
      <c r="O219" s="664">
        <v>10</v>
      </c>
      <c r="P219" s="673" t="s">
        <v>190</v>
      </c>
      <c r="Q219" s="674" t="s">
        <v>190</v>
      </c>
      <c r="R219" s="674">
        <v>3</v>
      </c>
      <c r="S219" s="674">
        <v>1</v>
      </c>
      <c r="T219" s="674" t="s">
        <v>190</v>
      </c>
      <c r="U219" s="674" t="s">
        <v>190</v>
      </c>
      <c r="V219" s="484">
        <v>5</v>
      </c>
      <c r="W219" s="666" t="s">
        <v>190</v>
      </c>
    </row>
    <row r="220" spans="2:23" ht="19.5" customHeight="1">
      <c r="B220" s="54"/>
      <c r="C220" s="15" t="s">
        <v>173</v>
      </c>
      <c r="D220" s="11" t="s">
        <v>134</v>
      </c>
      <c r="E220" s="664">
        <v>16</v>
      </c>
      <c r="F220" s="664">
        <v>223</v>
      </c>
      <c r="G220" s="664">
        <v>154</v>
      </c>
      <c r="H220" s="664">
        <v>69</v>
      </c>
      <c r="I220" s="664" t="s">
        <v>190</v>
      </c>
      <c r="J220" s="459">
        <v>4</v>
      </c>
      <c r="K220" s="676">
        <v>1</v>
      </c>
      <c r="L220" s="664" t="s">
        <v>190</v>
      </c>
      <c r="M220" s="664" t="s">
        <v>190</v>
      </c>
      <c r="N220" s="664">
        <v>1</v>
      </c>
      <c r="O220" s="664">
        <v>3</v>
      </c>
      <c r="P220" s="673" t="s">
        <v>190</v>
      </c>
      <c r="Q220" s="674">
        <v>1</v>
      </c>
      <c r="R220" s="674">
        <v>1</v>
      </c>
      <c r="S220" s="674">
        <v>1</v>
      </c>
      <c r="T220" s="674">
        <v>2</v>
      </c>
      <c r="U220" s="674" t="s">
        <v>190</v>
      </c>
      <c r="V220" s="484">
        <v>2</v>
      </c>
      <c r="W220" s="666" t="s">
        <v>190</v>
      </c>
    </row>
    <row r="221" spans="2:23" ht="19.5" customHeight="1">
      <c r="B221" s="54"/>
      <c r="C221" s="15" t="s">
        <v>173</v>
      </c>
      <c r="D221" s="11" t="s">
        <v>135</v>
      </c>
      <c r="E221" s="664">
        <v>10</v>
      </c>
      <c r="F221" s="664">
        <v>135</v>
      </c>
      <c r="G221" s="664">
        <v>87</v>
      </c>
      <c r="H221" s="664">
        <v>48</v>
      </c>
      <c r="I221" s="664" t="s">
        <v>190</v>
      </c>
      <c r="J221" s="664" t="s">
        <v>190</v>
      </c>
      <c r="K221" s="676">
        <v>1</v>
      </c>
      <c r="L221" s="664" t="s">
        <v>190</v>
      </c>
      <c r="M221" s="664" t="s">
        <v>190</v>
      </c>
      <c r="N221" s="664" t="s">
        <v>190</v>
      </c>
      <c r="O221" s="664">
        <v>6</v>
      </c>
      <c r="P221" s="673" t="s">
        <v>190</v>
      </c>
      <c r="Q221" s="674" t="s">
        <v>190</v>
      </c>
      <c r="R221" s="674">
        <v>3</v>
      </c>
      <c r="S221" s="674" t="s">
        <v>190</v>
      </c>
      <c r="T221" s="674" t="s">
        <v>190</v>
      </c>
      <c r="U221" s="674" t="s">
        <v>190</v>
      </c>
      <c r="V221" s="664" t="s">
        <v>190</v>
      </c>
      <c r="W221" s="666" t="s">
        <v>190</v>
      </c>
    </row>
    <row r="222" spans="2:23" ht="19.5" customHeight="1">
      <c r="B222" s="54"/>
      <c r="C222" s="15" t="s">
        <v>173</v>
      </c>
      <c r="D222" s="11" t="s">
        <v>136</v>
      </c>
      <c r="E222" s="664">
        <v>19</v>
      </c>
      <c r="F222" s="664">
        <v>521</v>
      </c>
      <c r="G222" s="664">
        <v>278</v>
      </c>
      <c r="H222" s="664">
        <v>243</v>
      </c>
      <c r="I222" s="664" t="s">
        <v>190</v>
      </c>
      <c r="J222" s="459">
        <v>2</v>
      </c>
      <c r="K222" s="676">
        <v>8</v>
      </c>
      <c r="L222" s="664" t="s">
        <v>190</v>
      </c>
      <c r="M222" s="664" t="s">
        <v>190</v>
      </c>
      <c r="N222" s="664">
        <v>1</v>
      </c>
      <c r="O222" s="664">
        <v>7</v>
      </c>
      <c r="P222" s="673" t="s">
        <v>190</v>
      </c>
      <c r="Q222" s="674">
        <v>1</v>
      </c>
      <c r="R222" s="674" t="s">
        <v>190</v>
      </c>
      <c r="S222" s="674" t="s">
        <v>190</v>
      </c>
      <c r="T222" s="674" t="s">
        <v>190</v>
      </c>
      <c r="U222" s="674" t="s">
        <v>190</v>
      </c>
      <c r="V222" s="484" t="s">
        <v>190</v>
      </c>
      <c r="W222" s="666" t="s">
        <v>190</v>
      </c>
    </row>
    <row r="223" spans="2:23" ht="19.5" customHeight="1">
      <c r="B223" s="54"/>
      <c r="C223" s="15" t="s">
        <v>173</v>
      </c>
      <c r="D223" s="11" t="s">
        <v>137</v>
      </c>
      <c r="E223" s="664">
        <v>18</v>
      </c>
      <c r="F223" s="664">
        <v>355</v>
      </c>
      <c r="G223" s="664">
        <v>261</v>
      </c>
      <c r="H223" s="664">
        <v>94</v>
      </c>
      <c r="I223" s="664" t="s">
        <v>190</v>
      </c>
      <c r="J223" s="459">
        <v>1</v>
      </c>
      <c r="K223" s="676">
        <v>10</v>
      </c>
      <c r="L223" s="664" t="s">
        <v>190</v>
      </c>
      <c r="M223" s="664" t="s">
        <v>190</v>
      </c>
      <c r="N223" s="664" t="s">
        <v>190</v>
      </c>
      <c r="O223" s="664">
        <v>5</v>
      </c>
      <c r="P223" s="673" t="s">
        <v>190</v>
      </c>
      <c r="Q223" s="674" t="s">
        <v>190</v>
      </c>
      <c r="R223" s="674" t="s">
        <v>190</v>
      </c>
      <c r="S223" s="674" t="s">
        <v>190</v>
      </c>
      <c r="T223" s="674" t="s">
        <v>190</v>
      </c>
      <c r="U223" s="674" t="s">
        <v>190</v>
      </c>
      <c r="V223" s="484">
        <v>2</v>
      </c>
      <c r="W223" s="666" t="s">
        <v>190</v>
      </c>
    </row>
    <row r="224" spans="2:23" ht="19.5" customHeight="1">
      <c r="B224" s="54"/>
      <c r="C224" s="15" t="s">
        <v>173</v>
      </c>
      <c r="D224" s="11" t="s">
        <v>138</v>
      </c>
      <c r="E224" s="664">
        <v>1</v>
      </c>
      <c r="F224" s="664">
        <v>56</v>
      </c>
      <c r="G224" s="664">
        <v>52</v>
      </c>
      <c r="H224" s="664">
        <v>4</v>
      </c>
      <c r="I224" s="664" t="s">
        <v>190</v>
      </c>
      <c r="J224" s="664" t="s">
        <v>190</v>
      </c>
      <c r="K224" s="664" t="s">
        <v>190</v>
      </c>
      <c r="L224" s="664" t="s">
        <v>190</v>
      </c>
      <c r="M224" s="664" t="s">
        <v>190</v>
      </c>
      <c r="N224" s="664">
        <v>1</v>
      </c>
      <c r="O224" s="664" t="s">
        <v>190</v>
      </c>
      <c r="P224" s="673" t="s">
        <v>190</v>
      </c>
      <c r="Q224" s="674" t="s">
        <v>190</v>
      </c>
      <c r="R224" s="674" t="s">
        <v>190</v>
      </c>
      <c r="S224" s="674" t="s">
        <v>190</v>
      </c>
      <c r="T224" s="674" t="s">
        <v>190</v>
      </c>
      <c r="U224" s="674" t="s">
        <v>190</v>
      </c>
      <c r="V224" s="664" t="s">
        <v>190</v>
      </c>
      <c r="W224" s="666" t="s">
        <v>190</v>
      </c>
    </row>
    <row r="225" spans="2:23" ht="19.5" customHeight="1">
      <c r="B225" s="54"/>
      <c r="C225" s="15"/>
      <c r="D225" s="11"/>
      <c r="E225" s="664"/>
      <c r="F225" s="664"/>
      <c r="G225" s="664"/>
      <c r="H225" s="669"/>
      <c r="I225" s="664"/>
      <c r="J225" s="669"/>
      <c r="K225" s="484"/>
      <c r="L225" s="664"/>
      <c r="M225" s="664"/>
      <c r="N225" s="664"/>
      <c r="O225" s="669"/>
      <c r="P225" s="673"/>
      <c r="Q225" s="674"/>
      <c r="R225" s="674"/>
      <c r="S225" s="674"/>
      <c r="T225" s="674"/>
      <c r="U225" s="674"/>
      <c r="V225" s="669"/>
      <c r="W225" s="666"/>
    </row>
    <row r="226" spans="2:23" ht="19.5" customHeight="1" thickBot="1">
      <c r="B226" s="76"/>
      <c r="C226" s="794" t="s">
        <v>174</v>
      </c>
      <c r="D226" s="795"/>
      <c r="E226" s="678">
        <f>SUM(E202:E225)</f>
        <v>456</v>
      </c>
      <c r="F226" s="678">
        <f aca="true" t="shared" si="4" ref="F226:W226">SUM(F202:F225)</f>
        <v>7054</v>
      </c>
      <c r="G226" s="678">
        <f t="shared" si="4"/>
        <v>4312</v>
      </c>
      <c r="H226" s="678">
        <f t="shared" si="4"/>
        <v>2742</v>
      </c>
      <c r="I226" s="678">
        <f t="shared" si="4"/>
        <v>1</v>
      </c>
      <c r="J226" s="678">
        <f t="shared" si="4"/>
        <v>39</v>
      </c>
      <c r="K226" s="678">
        <f t="shared" si="4"/>
        <v>136</v>
      </c>
      <c r="L226" s="678">
        <f t="shared" si="4"/>
        <v>0</v>
      </c>
      <c r="M226" s="678">
        <f t="shared" si="4"/>
        <v>0</v>
      </c>
      <c r="N226" s="678">
        <f t="shared" si="4"/>
        <v>16</v>
      </c>
      <c r="O226" s="678">
        <f t="shared" si="4"/>
        <v>108</v>
      </c>
      <c r="P226" s="678">
        <f t="shared" si="4"/>
        <v>3</v>
      </c>
      <c r="Q226" s="678">
        <f t="shared" si="4"/>
        <v>35</v>
      </c>
      <c r="R226" s="678">
        <f t="shared" si="4"/>
        <v>32</v>
      </c>
      <c r="S226" s="678">
        <f t="shared" si="4"/>
        <v>12</v>
      </c>
      <c r="T226" s="678">
        <f t="shared" si="4"/>
        <v>16</v>
      </c>
      <c r="U226" s="678">
        <f t="shared" si="4"/>
        <v>2</v>
      </c>
      <c r="V226" s="678">
        <f t="shared" si="4"/>
        <v>56</v>
      </c>
      <c r="W226" s="679">
        <f t="shared" si="4"/>
        <v>0</v>
      </c>
    </row>
    <row r="227" spans="2:23" ht="19.5" customHeight="1">
      <c r="B227" s="37" t="s">
        <v>819</v>
      </c>
      <c r="C227" s="71"/>
      <c r="D227" s="71"/>
      <c r="E227" s="662"/>
      <c r="F227" s="662"/>
      <c r="G227" s="662"/>
      <c r="H227" s="662"/>
      <c r="I227" s="662"/>
      <c r="J227" s="662"/>
      <c r="K227" s="662"/>
      <c r="L227" s="662"/>
      <c r="M227" s="662"/>
      <c r="N227" s="661"/>
      <c r="O227" s="661"/>
      <c r="P227" s="661"/>
      <c r="Q227" s="661"/>
      <c r="R227" s="661" t="s">
        <v>83</v>
      </c>
      <c r="S227" s="662"/>
      <c r="T227" s="662"/>
      <c r="U227" s="662"/>
      <c r="V227" s="662"/>
      <c r="W227" s="662"/>
    </row>
    <row r="228" spans="2:4" ht="19.5" customHeight="1">
      <c r="B228" s="126" t="s">
        <v>293</v>
      </c>
      <c r="D228" s="71"/>
    </row>
    <row r="229" spans="2:4" ht="19.5" customHeight="1">
      <c r="B229" s="126" t="s">
        <v>294</v>
      </c>
      <c r="D229" s="71"/>
    </row>
    <row r="230" ht="19.5" customHeight="1">
      <c r="B230" s="126" t="s">
        <v>295</v>
      </c>
    </row>
  </sheetData>
  <sheetProtection password="892B" sheet="1" objects="1" scenarios="1"/>
  <mergeCells count="31">
    <mergeCell ref="V13:W13"/>
    <mergeCell ref="B2:D4"/>
    <mergeCell ref="C6:D6"/>
    <mergeCell ref="E2:E4"/>
    <mergeCell ref="F2:H2"/>
    <mergeCell ref="F3:F4"/>
    <mergeCell ref="G3:G4"/>
    <mergeCell ref="H3:H4"/>
    <mergeCell ref="C178:D178"/>
    <mergeCell ref="C9:D9"/>
    <mergeCell ref="C10:D10"/>
    <mergeCell ref="C11:D11"/>
    <mergeCell ref="C12:D12"/>
    <mergeCell ref="B14:D16"/>
    <mergeCell ref="B1:E1"/>
    <mergeCell ref="Q1:R1"/>
    <mergeCell ref="C200:D200"/>
    <mergeCell ref="C226:D226"/>
    <mergeCell ref="I2:R2"/>
    <mergeCell ref="C13:D13"/>
    <mergeCell ref="C99:D99"/>
    <mergeCell ref="C143:D143"/>
    <mergeCell ref="C7:D7"/>
    <mergeCell ref="C8:D8"/>
    <mergeCell ref="I14:W14"/>
    <mergeCell ref="C18:D18"/>
    <mergeCell ref="E14:E16"/>
    <mergeCell ref="F14:H14"/>
    <mergeCell ref="F15:F16"/>
    <mergeCell ref="G15:G16"/>
    <mergeCell ref="H15:H16"/>
  </mergeCells>
  <hyperlinks>
    <hyperlink ref="B1" location="目次!C6" display="〔4〕町丁別事業所数及び従業者数"/>
  </hyperlinks>
  <printOptions/>
  <pageMargins left="0.75" right="0.75" top="1" bottom="1" header="0.512" footer="0.512"/>
  <pageSetup horizontalDpi="600" verticalDpi="600" orientation="portrait" paperSize="8" scale="54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H45"/>
  <sheetViews>
    <sheetView showGridLines="0" zoomScale="75" zoomScaleNormal="75" zoomScaleSheetLayoutView="75" workbookViewId="0" topLeftCell="B1">
      <pane xSplit="3" topLeftCell="BE2" activePane="topRight" state="frozen"/>
      <selection pane="topLeft" activeCell="B1" sqref="B1"/>
      <selection pane="topRight" activeCell="BQ5" sqref="BQ5"/>
    </sheetView>
  </sheetViews>
  <sheetFormatPr defaultColWidth="9.00390625" defaultRowHeight="19.5" customHeight="1"/>
  <cols>
    <col min="1" max="1" width="2.625" style="37" customWidth="1"/>
    <col min="2" max="2" width="1.875" style="37" customWidth="1"/>
    <col min="3" max="3" width="27.25390625" style="37" customWidth="1"/>
    <col min="4" max="4" width="1.875" style="37" customWidth="1"/>
    <col min="5" max="5" width="6.625" style="37" customWidth="1"/>
    <col min="6" max="6" width="9.625" style="37" bestFit="1" customWidth="1"/>
    <col min="7" max="7" width="8.375" style="37" bestFit="1" customWidth="1"/>
    <col min="8" max="8" width="12.25390625" style="37" customWidth="1"/>
    <col min="9" max="9" width="6.625" style="37" customWidth="1"/>
    <col min="10" max="10" width="9.625" style="37" bestFit="1" customWidth="1"/>
    <col min="11" max="11" width="8.375" style="37" bestFit="1" customWidth="1"/>
    <col min="12" max="12" width="12.75390625" style="37" customWidth="1"/>
    <col min="13" max="13" width="6.625" style="37" customWidth="1"/>
    <col min="14" max="14" width="8.125" style="37" customWidth="1"/>
    <col min="15" max="15" width="7.375" style="37" customWidth="1"/>
    <col min="16" max="16" width="12.875" style="37" customWidth="1"/>
    <col min="17" max="17" width="6.625" style="37" customWidth="1"/>
    <col min="18" max="18" width="8.625" style="37" customWidth="1"/>
    <col min="19" max="19" width="7.50390625" style="37" customWidth="1"/>
    <col min="20" max="20" width="12.625" style="37" customWidth="1"/>
    <col min="21" max="21" width="6.50390625" style="37" customWidth="1"/>
    <col min="22" max="23" width="6.625" style="37" customWidth="1"/>
    <col min="24" max="24" width="12.25390625" style="37" customWidth="1"/>
    <col min="25" max="27" width="9.125" style="37" bestFit="1" customWidth="1"/>
    <col min="28" max="28" width="13.00390625" style="37" customWidth="1"/>
    <col min="29" max="31" width="9.00390625" style="37" customWidth="1"/>
    <col min="32" max="32" width="13.125" style="37" customWidth="1"/>
    <col min="33" max="35" width="9.00390625" style="37" customWidth="1"/>
    <col min="36" max="36" width="12.625" style="37" customWidth="1"/>
    <col min="37" max="39" width="9.00390625" style="37" customWidth="1"/>
    <col min="40" max="40" width="12.125" style="37" customWidth="1"/>
    <col min="41" max="43" width="9.00390625" style="37" customWidth="1"/>
    <col min="44" max="44" width="13.625" style="37" customWidth="1"/>
    <col min="45" max="47" width="9.00390625" style="37" customWidth="1"/>
    <col min="48" max="48" width="14.00390625" style="37" customWidth="1"/>
    <col min="49" max="51" width="9.00390625" style="37" customWidth="1"/>
    <col min="52" max="52" width="14.00390625" style="37" customWidth="1"/>
    <col min="53" max="55" width="9.00390625" style="37" customWidth="1"/>
    <col min="56" max="56" width="14.00390625" style="37" customWidth="1"/>
    <col min="57" max="59" width="9.00390625" style="37" customWidth="1"/>
    <col min="60" max="60" width="14.00390625" style="37" customWidth="1"/>
    <col min="61" max="16384" width="9.00390625" style="37" customWidth="1"/>
  </cols>
  <sheetData>
    <row r="1" ht="19.5" customHeight="1">
      <c r="C1" s="37" t="s">
        <v>299</v>
      </c>
    </row>
    <row r="4" spans="2:60" ht="19.5" customHeight="1" thickBot="1">
      <c r="B4" s="791" t="s">
        <v>815</v>
      </c>
      <c r="C4" s="791"/>
      <c r="D4" s="791"/>
      <c r="E4" s="791"/>
      <c r="F4" s="791"/>
      <c r="G4" s="132"/>
      <c r="H4" s="132"/>
      <c r="AI4" s="37" t="s">
        <v>386</v>
      </c>
      <c r="AV4" s="133"/>
      <c r="AZ4" s="133"/>
      <c r="BD4" s="133"/>
      <c r="BH4" s="133" t="s">
        <v>805</v>
      </c>
    </row>
    <row r="5" spans="2:60" ht="19.5" customHeight="1">
      <c r="B5" s="800" t="s">
        <v>301</v>
      </c>
      <c r="C5" s="816"/>
      <c r="D5" s="817"/>
      <c r="E5" s="780" t="s">
        <v>302</v>
      </c>
      <c r="F5" s="781"/>
      <c r="G5" s="781"/>
      <c r="H5" s="788"/>
      <c r="I5" s="780" t="s">
        <v>303</v>
      </c>
      <c r="J5" s="781"/>
      <c r="K5" s="781"/>
      <c r="L5" s="788"/>
      <c r="M5" s="780" t="s">
        <v>304</v>
      </c>
      <c r="N5" s="781"/>
      <c r="O5" s="781"/>
      <c r="P5" s="788"/>
      <c r="Q5" s="780" t="s">
        <v>305</v>
      </c>
      <c r="R5" s="781"/>
      <c r="S5" s="781"/>
      <c r="T5" s="788"/>
      <c r="U5" s="781" t="s">
        <v>306</v>
      </c>
      <c r="V5" s="781"/>
      <c r="W5" s="781"/>
      <c r="X5" s="788"/>
      <c r="Y5" s="781" t="s">
        <v>307</v>
      </c>
      <c r="Z5" s="781"/>
      <c r="AA5" s="781"/>
      <c r="AB5" s="788"/>
      <c r="AC5" s="781" t="s">
        <v>308</v>
      </c>
      <c r="AD5" s="781"/>
      <c r="AE5" s="781"/>
      <c r="AF5" s="788"/>
      <c r="AG5" s="813" t="s">
        <v>309</v>
      </c>
      <c r="AH5" s="813"/>
      <c r="AI5" s="813"/>
      <c r="AJ5" s="813"/>
      <c r="AK5" s="813" t="s">
        <v>310</v>
      </c>
      <c r="AL5" s="813"/>
      <c r="AM5" s="813"/>
      <c r="AN5" s="813"/>
      <c r="AO5" s="781" t="s">
        <v>311</v>
      </c>
      <c r="AP5" s="781"/>
      <c r="AQ5" s="781"/>
      <c r="AR5" s="788"/>
      <c r="AS5" s="781" t="s">
        <v>312</v>
      </c>
      <c r="AT5" s="781"/>
      <c r="AU5" s="781"/>
      <c r="AV5" s="781"/>
      <c r="AW5" s="780" t="s">
        <v>806</v>
      </c>
      <c r="AX5" s="781"/>
      <c r="AY5" s="781"/>
      <c r="AZ5" s="781"/>
      <c r="BA5" s="780" t="s">
        <v>830</v>
      </c>
      <c r="BB5" s="781"/>
      <c r="BC5" s="781"/>
      <c r="BD5" s="781"/>
      <c r="BE5" s="780" t="s">
        <v>871</v>
      </c>
      <c r="BF5" s="781"/>
      <c r="BG5" s="781"/>
      <c r="BH5" s="782"/>
    </row>
    <row r="6" spans="2:60" ht="19.5" customHeight="1">
      <c r="B6" s="818"/>
      <c r="C6" s="783"/>
      <c r="D6" s="784"/>
      <c r="E6" s="807" t="s">
        <v>313</v>
      </c>
      <c r="F6" s="809" t="s">
        <v>97</v>
      </c>
      <c r="G6" s="810"/>
      <c r="H6" s="811" t="s">
        <v>314</v>
      </c>
      <c r="I6" s="807" t="s">
        <v>313</v>
      </c>
      <c r="J6" s="809" t="s">
        <v>97</v>
      </c>
      <c r="K6" s="810"/>
      <c r="L6" s="811" t="s">
        <v>315</v>
      </c>
      <c r="M6" s="807" t="s">
        <v>313</v>
      </c>
      <c r="N6" s="809" t="s">
        <v>97</v>
      </c>
      <c r="O6" s="810"/>
      <c r="P6" s="811" t="s">
        <v>315</v>
      </c>
      <c r="Q6" s="807" t="s">
        <v>313</v>
      </c>
      <c r="R6" s="809" t="s">
        <v>97</v>
      </c>
      <c r="S6" s="810"/>
      <c r="T6" s="811" t="s">
        <v>314</v>
      </c>
      <c r="U6" s="807" t="s">
        <v>313</v>
      </c>
      <c r="V6" s="809" t="s">
        <v>97</v>
      </c>
      <c r="W6" s="810"/>
      <c r="X6" s="811" t="s">
        <v>315</v>
      </c>
      <c r="Y6" s="807" t="s">
        <v>313</v>
      </c>
      <c r="Z6" s="809" t="s">
        <v>97</v>
      </c>
      <c r="AA6" s="810"/>
      <c r="AB6" s="811" t="s">
        <v>315</v>
      </c>
      <c r="AC6" s="807" t="s">
        <v>313</v>
      </c>
      <c r="AD6" s="809" t="s">
        <v>97</v>
      </c>
      <c r="AE6" s="810"/>
      <c r="AF6" s="811" t="s">
        <v>315</v>
      </c>
      <c r="AG6" s="807" t="s">
        <v>313</v>
      </c>
      <c r="AH6" s="809" t="s">
        <v>97</v>
      </c>
      <c r="AI6" s="810"/>
      <c r="AJ6" s="811" t="s">
        <v>315</v>
      </c>
      <c r="AK6" s="807" t="s">
        <v>313</v>
      </c>
      <c r="AL6" s="809" t="s">
        <v>97</v>
      </c>
      <c r="AM6" s="810"/>
      <c r="AN6" s="811" t="s">
        <v>315</v>
      </c>
      <c r="AO6" s="807" t="s">
        <v>313</v>
      </c>
      <c r="AP6" s="809" t="s">
        <v>97</v>
      </c>
      <c r="AQ6" s="810"/>
      <c r="AR6" s="811" t="s">
        <v>315</v>
      </c>
      <c r="AS6" s="807" t="s">
        <v>313</v>
      </c>
      <c r="AT6" s="809" t="s">
        <v>97</v>
      </c>
      <c r="AU6" s="810"/>
      <c r="AV6" s="814" t="s">
        <v>315</v>
      </c>
      <c r="AW6" s="807" t="s">
        <v>313</v>
      </c>
      <c r="AX6" s="809" t="s">
        <v>97</v>
      </c>
      <c r="AY6" s="810"/>
      <c r="AZ6" s="814" t="s">
        <v>315</v>
      </c>
      <c r="BA6" s="807" t="s">
        <v>313</v>
      </c>
      <c r="BB6" s="809" t="s">
        <v>97</v>
      </c>
      <c r="BC6" s="810"/>
      <c r="BD6" s="814" t="s">
        <v>315</v>
      </c>
      <c r="BE6" s="807" t="s">
        <v>313</v>
      </c>
      <c r="BF6" s="809" t="s">
        <v>97</v>
      </c>
      <c r="BG6" s="810"/>
      <c r="BH6" s="822" t="s">
        <v>315</v>
      </c>
    </row>
    <row r="7" spans="2:60" ht="19.5" customHeight="1">
      <c r="B7" s="819"/>
      <c r="C7" s="820"/>
      <c r="D7" s="821"/>
      <c r="E7" s="808"/>
      <c r="F7" s="4" t="s">
        <v>87</v>
      </c>
      <c r="G7" s="4" t="s">
        <v>177</v>
      </c>
      <c r="H7" s="812"/>
      <c r="I7" s="808"/>
      <c r="J7" s="4" t="s">
        <v>87</v>
      </c>
      <c r="K7" s="4" t="s">
        <v>177</v>
      </c>
      <c r="L7" s="812"/>
      <c r="M7" s="808"/>
      <c r="N7" s="4" t="s">
        <v>87</v>
      </c>
      <c r="O7" s="4" t="s">
        <v>177</v>
      </c>
      <c r="P7" s="812"/>
      <c r="Q7" s="808"/>
      <c r="R7" s="4" t="s">
        <v>87</v>
      </c>
      <c r="S7" s="4" t="s">
        <v>177</v>
      </c>
      <c r="T7" s="812"/>
      <c r="U7" s="808"/>
      <c r="V7" s="4" t="s">
        <v>87</v>
      </c>
      <c r="W7" s="4" t="s">
        <v>177</v>
      </c>
      <c r="X7" s="812"/>
      <c r="Y7" s="808"/>
      <c r="Z7" s="4" t="s">
        <v>87</v>
      </c>
      <c r="AA7" s="4" t="s">
        <v>177</v>
      </c>
      <c r="AB7" s="812"/>
      <c r="AC7" s="808"/>
      <c r="AD7" s="4" t="s">
        <v>87</v>
      </c>
      <c r="AE7" s="4" t="s">
        <v>177</v>
      </c>
      <c r="AF7" s="812"/>
      <c r="AG7" s="808"/>
      <c r="AH7" s="4" t="s">
        <v>87</v>
      </c>
      <c r="AI7" s="4" t="s">
        <v>177</v>
      </c>
      <c r="AJ7" s="812"/>
      <c r="AK7" s="808"/>
      <c r="AL7" s="4" t="s">
        <v>87</v>
      </c>
      <c r="AM7" s="4" t="s">
        <v>177</v>
      </c>
      <c r="AN7" s="812"/>
      <c r="AO7" s="808"/>
      <c r="AP7" s="4" t="s">
        <v>87</v>
      </c>
      <c r="AQ7" s="4" t="s">
        <v>177</v>
      </c>
      <c r="AR7" s="812"/>
      <c r="AS7" s="808"/>
      <c r="AT7" s="4" t="s">
        <v>87</v>
      </c>
      <c r="AU7" s="4" t="s">
        <v>177</v>
      </c>
      <c r="AV7" s="815"/>
      <c r="AW7" s="808"/>
      <c r="AX7" s="4" t="s">
        <v>87</v>
      </c>
      <c r="AY7" s="4" t="s">
        <v>177</v>
      </c>
      <c r="AZ7" s="815"/>
      <c r="BA7" s="808"/>
      <c r="BB7" s="4" t="s">
        <v>87</v>
      </c>
      <c r="BC7" s="4" t="s">
        <v>177</v>
      </c>
      <c r="BD7" s="815"/>
      <c r="BE7" s="808"/>
      <c r="BF7" s="4" t="s">
        <v>87</v>
      </c>
      <c r="BG7" s="4" t="s">
        <v>177</v>
      </c>
      <c r="BH7" s="823"/>
    </row>
    <row r="8" spans="2:60" s="60" customFormat="1" ht="19.5" customHeight="1">
      <c r="B8" s="134"/>
      <c r="C8" s="135" t="s">
        <v>87</v>
      </c>
      <c r="D8" s="136"/>
      <c r="E8" s="59">
        <v>636</v>
      </c>
      <c r="F8" s="58">
        <v>11436</v>
      </c>
      <c r="G8" s="58">
        <v>6628</v>
      </c>
      <c r="H8" s="58">
        <v>23952121</v>
      </c>
      <c r="I8" s="174">
        <v>1046</v>
      </c>
      <c r="J8" s="58">
        <v>12328</v>
      </c>
      <c r="K8" s="58">
        <v>7274</v>
      </c>
      <c r="L8" s="58">
        <v>23677086</v>
      </c>
      <c r="M8" s="59">
        <v>630</v>
      </c>
      <c r="N8" s="58">
        <v>10690</v>
      </c>
      <c r="O8" s="58">
        <v>6253</v>
      </c>
      <c r="P8" s="58">
        <v>22557617</v>
      </c>
      <c r="Q8" s="59">
        <v>600</v>
      </c>
      <c r="R8" s="58">
        <v>10444</v>
      </c>
      <c r="S8" s="58">
        <v>6184</v>
      </c>
      <c r="T8" s="58">
        <v>21818519</v>
      </c>
      <c r="U8" s="59">
        <v>607</v>
      </c>
      <c r="V8" s="58">
        <v>9876</v>
      </c>
      <c r="W8" s="58">
        <v>5962</v>
      </c>
      <c r="X8" s="58">
        <v>19372650</v>
      </c>
      <c r="Y8" s="59">
        <v>558</v>
      </c>
      <c r="Z8" s="58">
        <v>9545</v>
      </c>
      <c r="AA8" s="58">
        <v>5812</v>
      </c>
      <c r="AB8" s="58">
        <v>18221800</v>
      </c>
      <c r="AC8" s="59">
        <v>533</v>
      </c>
      <c r="AD8" s="58">
        <v>9228</v>
      </c>
      <c r="AE8" s="58">
        <v>5577</v>
      </c>
      <c r="AF8" s="58">
        <v>17731870</v>
      </c>
      <c r="AG8" s="59">
        <v>500</v>
      </c>
      <c r="AH8" s="58">
        <v>8837</v>
      </c>
      <c r="AI8" s="58">
        <v>5469</v>
      </c>
      <c r="AJ8" s="137">
        <v>17009319</v>
      </c>
      <c r="AK8" s="138">
        <v>478</v>
      </c>
      <c r="AL8" s="137">
        <v>8673</v>
      </c>
      <c r="AM8" s="137">
        <v>5229</v>
      </c>
      <c r="AN8" s="139">
        <v>16175358</v>
      </c>
      <c r="AO8" s="59">
        <v>789</v>
      </c>
      <c r="AP8" s="58">
        <v>9095</v>
      </c>
      <c r="AQ8" s="140">
        <v>5633</v>
      </c>
      <c r="AR8" s="58">
        <v>16987825</v>
      </c>
      <c r="AS8" s="59">
        <v>482</v>
      </c>
      <c r="AT8" s="58">
        <v>8553</v>
      </c>
      <c r="AU8" s="58">
        <v>5252</v>
      </c>
      <c r="AV8" s="637">
        <v>16852397</v>
      </c>
      <c r="AW8" s="59">
        <v>770</v>
      </c>
      <c r="AX8" s="58">
        <v>8938</v>
      </c>
      <c r="AY8" s="58">
        <v>5506</v>
      </c>
      <c r="AZ8" s="637">
        <v>17396307</v>
      </c>
      <c r="BA8" s="59">
        <v>459</v>
      </c>
      <c r="BB8" s="58">
        <v>8302</v>
      </c>
      <c r="BC8" s="58">
        <v>5040</v>
      </c>
      <c r="BD8" s="637">
        <v>17214755</v>
      </c>
      <c r="BE8" s="59">
        <v>442</v>
      </c>
      <c r="BF8" s="58">
        <v>8229</v>
      </c>
      <c r="BG8" s="58">
        <v>4991</v>
      </c>
      <c r="BH8" s="141">
        <v>16857464</v>
      </c>
    </row>
    <row r="9" spans="2:60" ht="19.5" customHeight="1">
      <c r="B9" s="9"/>
      <c r="C9" s="15" t="s">
        <v>105</v>
      </c>
      <c r="D9" s="16"/>
      <c r="E9" s="28">
        <v>37</v>
      </c>
      <c r="F9" s="27">
        <v>2254</v>
      </c>
      <c r="G9" s="27">
        <v>1322</v>
      </c>
      <c r="H9" s="27">
        <v>4700636</v>
      </c>
      <c r="I9" s="28">
        <v>51</v>
      </c>
      <c r="J9" s="27">
        <v>2353</v>
      </c>
      <c r="K9" s="27">
        <v>1395</v>
      </c>
      <c r="L9" s="27">
        <v>4343586</v>
      </c>
      <c r="M9" s="28">
        <v>39</v>
      </c>
      <c r="N9" s="27">
        <v>2238</v>
      </c>
      <c r="O9" s="27">
        <v>1372</v>
      </c>
      <c r="P9" s="27">
        <v>4447507</v>
      </c>
      <c r="Q9" s="28">
        <v>32</v>
      </c>
      <c r="R9" s="27">
        <v>2321</v>
      </c>
      <c r="S9" s="27">
        <v>1447</v>
      </c>
      <c r="T9" s="27">
        <v>4362155</v>
      </c>
      <c r="U9" s="28">
        <v>36</v>
      </c>
      <c r="V9" s="27">
        <v>2266</v>
      </c>
      <c r="W9" s="27">
        <v>1410</v>
      </c>
      <c r="X9" s="27">
        <v>4625753</v>
      </c>
      <c r="Y9" s="28">
        <v>36</v>
      </c>
      <c r="Z9" s="27">
        <v>2304</v>
      </c>
      <c r="AA9" s="27">
        <v>1399</v>
      </c>
      <c r="AB9" s="27">
        <v>4529921</v>
      </c>
      <c r="AC9" s="28">
        <v>37</v>
      </c>
      <c r="AD9" s="27">
        <v>2324</v>
      </c>
      <c r="AE9" s="27">
        <v>1390</v>
      </c>
      <c r="AF9" s="27">
        <v>4628951</v>
      </c>
      <c r="AG9" s="28">
        <v>39</v>
      </c>
      <c r="AH9" s="27">
        <v>2286</v>
      </c>
      <c r="AI9" s="27">
        <v>1370</v>
      </c>
      <c r="AJ9" s="27">
        <v>4552521</v>
      </c>
      <c r="AK9" s="28">
        <v>36</v>
      </c>
      <c r="AL9" s="27">
        <v>2446</v>
      </c>
      <c r="AM9" s="27">
        <v>1344</v>
      </c>
      <c r="AN9" s="142">
        <v>4435333</v>
      </c>
      <c r="AO9" s="28">
        <v>47</v>
      </c>
      <c r="AP9" s="27">
        <v>2270</v>
      </c>
      <c r="AQ9" s="143">
        <v>1389</v>
      </c>
      <c r="AR9" s="27">
        <v>4448084</v>
      </c>
      <c r="AS9" s="28">
        <v>37</v>
      </c>
      <c r="AT9" s="27">
        <v>2220</v>
      </c>
      <c r="AU9" s="27">
        <v>1364</v>
      </c>
      <c r="AV9" s="38">
        <v>4446840</v>
      </c>
      <c r="AW9" s="28">
        <v>44</v>
      </c>
      <c r="AX9" s="27">
        <v>2217</v>
      </c>
      <c r="AY9" s="27">
        <v>1331</v>
      </c>
      <c r="AZ9" s="38">
        <v>4512400</v>
      </c>
      <c r="BA9" s="28">
        <v>43</v>
      </c>
      <c r="BB9" s="27">
        <v>2384</v>
      </c>
      <c r="BC9" s="27">
        <v>1379</v>
      </c>
      <c r="BD9" s="38">
        <v>4988956</v>
      </c>
      <c r="BE9" s="28">
        <v>42</v>
      </c>
      <c r="BF9" s="27">
        <v>2456</v>
      </c>
      <c r="BG9" s="27">
        <v>1367</v>
      </c>
      <c r="BH9" s="144">
        <v>5092287</v>
      </c>
    </row>
    <row r="10" spans="2:60" ht="19.5" customHeight="1">
      <c r="B10" s="9"/>
      <c r="C10" s="15" t="s">
        <v>316</v>
      </c>
      <c r="D10" s="16"/>
      <c r="E10" s="28">
        <v>5</v>
      </c>
      <c r="F10" s="28">
        <v>204</v>
      </c>
      <c r="G10" s="28">
        <v>78</v>
      </c>
      <c r="H10" s="27">
        <v>329119</v>
      </c>
      <c r="I10" s="28">
        <v>7</v>
      </c>
      <c r="J10" s="28">
        <v>198</v>
      </c>
      <c r="K10" s="28">
        <v>83</v>
      </c>
      <c r="L10" s="27">
        <v>372088</v>
      </c>
      <c r="M10" s="28">
        <v>5</v>
      </c>
      <c r="N10" s="28">
        <v>189</v>
      </c>
      <c r="O10" s="28">
        <v>79</v>
      </c>
      <c r="P10" s="27">
        <v>373840</v>
      </c>
      <c r="Q10" s="28">
        <v>5</v>
      </c>
      <c r="R10" s="28">
        <v>182</v>
      </c>
      <c r="S10" s="28">
        <v>70</v>
      </c>
      <c r="T10" s="27">
        <v>382266</v>
      </c>
      <c r="U10" s="28">
        <v>4</v>
      </c>
      <c r="V10" s="28">
        <v>146</v>
      </c>
      <c r="W10" s="28">
        <v>71</v>
      </c>
      <c r="X10" s="27">
        <v>388398</v>
      </c>
      <c r="Y10" s="28">
        <v>3</v>
      </c>
      <c r="Z10" s="28">
        <v>188</v>
      </c>
      <c r="AA10" s="28">
        <v>72</v>
      </c>
      <c r="AB10" s="27">
        <v>390523</v>
      </c>
      <c r="AC10" s="28">
        <v>2</v>
      </c>
      <c r="AD10" s="28">
        <v>144</v>
      </c>
      <c r="AE10" s="28">
        <v>63</v>
      </c>
      <c r="AF10" s="27">
        <v>390079</v>
      </c>
      <c r="AG10" s="28">
        <v>2</v>
      </c>
      <c r="AH10" s="28">
        <v>171</v>
      </c>
      <c r="AI10" s="28">
        <v>64</v>
      </c>
      <c r="AJ10" s="27">
        <v>387701</v>
      </c>
      <c r="AK10" s="28">
        <v>2</v>
      </c>
      <c r="AL10" s="28">
        <v>163</v>
      </c>
      <c r="AM10" s="28">
        <v>62</v>
      </c>
      <c r="AN10" s="142">
        <v>379735</v>
      </c>
      <c r="AO10" s="28">
        <v>4</v>
      </c>
      <c r="AP10" s="12">
        <v>171</v>
      </c>
      <c r="AQ10" s="12">
        <v>62</v>
      </c>
      <c r="AR10" s="143">
        <v>381900</v>
      </c>
      <c r="AS10" s="28">
        <v>2</v>
      </c>
      <c r="AT10" s="28">
        <v>166</v>
      </c>
      <c r="AU10" s="28">
        <v>57</v>
      </c>
      <c r="AV10" s="38">
        <v>378359</v>
      </c>
      <c r="AW10" s="28">
        <v>3</v>
      </c>
      <c r="AX10" s="28">
        <v>164</v>
      </c>
      <c r="AY10" s="28">
        <v>54</v>
      </c>
      <c r="AZ10" s="38">
        <v>364826</v>
      </c>
      <c r="BA10" s="28">
        <v>2</v>
      </c>
      <c r="BB10" s="28">
        <v>148</v>
      </c>
      <c r="BC10" s="28">
        <v>50</v>
      </c>
      <c r="BD10" s="38">
        <v>361192</v>
      </c>
      <c r="BE10" s="28">
        <v>2</v>
      </c>
      <c r="BF10" s="28">
        <v>148</v>
      </c>
      <c r="BG10" s="28">
        <v>50</v>
      </c>
      <c r="BH10" s="144">
        <v>331443</v>
      </c>
    </row>
    <row r="11" spans="2:60" ht="19.5" customHeight="1">
      <c r="B11" s="9"/>
      <c r="C11" s="15" t="s">
        <v>106</v>
      </c>
      <c r="D11" s="16"/>
      <c r="E11" s="28">
        <v>10</v>
      </c>
      <c r="F11" s="28">
        <v>386</v>
      </c>
      <c r="G11" s="28">
        <v>248</v>
      </c>
      <c r="H11" s="27">
        <v>1357131</v>
      </c>
      <c r="I11" s="28">
        <v>11</v>
      </c>
      <c r="J11" s="28">
        <v>385</v>
      </c>
      <c r="K11" s="28">
        <v>248</v>
      </c>
      <c r="L11" s="27">
        <v>1446724</v>
      </c>
      <c r="M11" s="28">
        <v>8</v>
      </c>
      <c r="N11" s="28">
        <v>370</v>
      </c>
      <c r="O11" s="28">
        <v>238</v>
      </c>
      <c r="P11" s="27">
        <v>1339661</v>
      </c>
      <c r="Q11" s="28">
        <v>4</v>
      </c>
      <c r="R11" s="28">
        <v>323</v>
      </c>
      <c r="S11" s="28">
        <v>216</v>
      </c>
      <c r="T11" s="27">
        <v>1514603</v>
      </c>
      <c r="U11" s="28">
        <v>6</v>
      </c>
      <c r="V11" s="28">
        <v>426</v>
      </c>
      <c r="W11" s="28">
        <v>300</v>
      </c>
      <c r="X11" s="27">
        <v>1116784</v>
      </c>
      <c r="Y11" s="28">
        <v>6</v>
      </c>
      <c r="Z11" s="28">
        <v>418</v>
      </c>
      <c r="AA11" s="28">
        <v>310</v>
      </c>
      <c r="AB11" s="27">
        <v>1459048</v>
      </c>
      <c r="AC11" s="28">
        <v>6</v>
      </c>
      <c r="AD11" s="28">
        <v>414</v>
      </c>
      <c r="AE11" s="28">
        <v>313</v>
      </c>
      <c r="AF11" s="27">
        <v>1469902</v>
      </c>
      <c r="AG11" s="28">
        <v>6</v>
      </c>
      <c r="AH11" s="28">
        <v>394</v>
      </c>
      <c r="AI11" s="28">
        <v>296</v>
      </c>
      <c r="AJ11" s="27">
        <v>1557866</v>
      </c>
      <c r="AK11" s="28">
        <v>6</v>
      </c>
      <c r="AL11" s="28">
        <v>380</v>
      </c>
      <c r="AM11" s="28">
        <v>287</v>
      </c>
      <c r="AN11" s="142">
        <v>1488743</v>
      </c>
      <c r="AO11" s="28">
        <v>7</v>
      </c>
      <c r="AP11" s="28">
        <v>350</v>
      </c>
      <c r="AQ11" s="12">
        <v>270</v>
      </c>
      <c r="AR11" s="27">
        <v>1446561</v>
      </c>
      <c r="AS11" s="28">
        <v>6</v>
      </c>
      <c r="AT11" s="28">
        <v>361</v>
      </c>
      <c r="AU11" s="28">
        <v>265</v>
      </c>
      <c r="AV11" s="38">
        <v>1658382</v>
      </c>
      <c r="AW11" s="28">
        <v>6</v>
      </c>
      <c r="AX11" s="28">
        <v>310</v>
      </c>
      <c r="AY11" s="28">
        <v>227</v>
      </c>
      <c r="AZ11" s="38">
        <v>1715833</v>
      </c>
      <c r="BA11" s="28">
        <v>5</v>
      </c>
      <c r="BB11" s="28">
        <v>309</v>
      </c>
      <c r="BC11" s="28">
        <v>222</v>
      </c>
      <c r="BD11" s="38">
        <v>1763923</v>
      </c>
      <c r="BE11" s="28">
        <v>4</v>
      </c>
      <c r="BF11" s="28">
        <v>302</v>
      </c>
      <c r="BG11" s="28">
        <v>221</v>
      </c>
      <c r="BH11" s="144">
        <v>1576834</v>
      </c>
    </row>
    <row r="12" spans="2:60" ht="19.5" customHeight="1">
      <c r="B12" s="9"/>
      <c r="C12" s="15" t="s">
        <v>107</v>
      </c>
      <c r="D12" s="16"/>
      <c r="E12" s="28">
        <v>60</v>
      </c>
      <c r="F12" s="28">
        <v>744</v>
      </c>
      <c r="G12" s="28">
        <v>177</v>
      </c>
      <c r="H12" s="27">
        <v>698811</v>
      </c>
      <c r="I12" s="28">
        <v>100</v>
      </c>
      <c r="J12" s="28">
        <v>748</v>
      </c>
      <c r="K12" s="28">
        <v>208</v>
      </c>
      <c r="L12" s="27">
        <v>656647</v>
      </c>
      <c r="M12" s="28">
        <v>55</v>
      </c>
      <c r="N12" s="28">
        <v>616</v>
      </c>
      <c r="O12" s="28">
        <v>151</v>
      </c>
      <c r="P12" s="27">
        <v>487564</v>
      </c>
      <c r="Q12" s="28">
        <v>51</v>
      </c>
      <c r="R12" s="28">
        <v>568</v>
      </c>
      <c r="S12" s="28">
        <v>150</v>
      </c>
      <c r="T12" s="27">
        <v>508888</v>
      </c>
      <c r="U12" s="28">
        <v>48</v>
      </c>
      <c r="V12" s="28">
        <v>561</v>
      </c>
      <c r="W12" s="28">
        <v>153</v>
      </c>
      <c r="X12" s="27">
        <v>380435</v>
      </c>
      <c r="Y12" s="28">
        <v>40</v>
      </c>
      <c r="Z12" s="28">
        <v>522</v>
      </c>
      <c r="AA12" s="28">
        <v>140</v>
      </c>
      <c r="AB12" s="27">
        <v>388639</v>
      </c>
      <c r="AC12" s="28">
        <v>37</v>
      </c>
      <c r="AD12" s="28">
        <v>494</v>
      </c>
      <c r="AE12" s="28">
        <v>131</v>
      </c>
      <c r="AF12" s="27">
        <v>405881</v>
      </c>
      <c r="AG12" s="28">
        <v>29</v>
      </c>
      <c r="AH12" s="28">
        <v>396</v>
      </c>
      <c r="AI12" s="28">
        <v>138</v>
      </c>
      <c r="AJ12" s="27">
        <v>379941</v>
      </c>
      <c r="AK12" s="28">
        <v>26</v>
      </c>
      <c r="AL12" s="28">
        <v>377</v>
      </c>
      <c r="AM12" s="28">
        <v>108</v>
      </c>
      <c r="AN12" s="142">
        <v>364890</v>
      </c>
      <c r="AO12" s="28">
        <v>48</v>
      </c>
      <c r="AP12" s="28">
        <v>405</v>
      </c>
      <c r="AQ12" s="12">
        <v>135</v>
      </c>
      <c r="AR12" s="27">
        <v>407783</v>
      </c>
      <c r="AS12" s="28">
        <v>26</v>
      </c>
      <c r="AT12" s="28">
        <v>329</v>
      </c>
      <c r="AU12" s="28">
        <v>98</v>
      </c>
      <c r="AV12" s="38">
        <v>374365</v>
      </c>
      <c r="AW12" s="28">
        <v>44</v>
      </c>
      <c r="AX12" s="28">
        <v>367</v>
      </c>
      <c r="AY12" s="28">
        <v>118</v>
      </c>
      <c r="AZ12" s="38">
        <v>355241</v>
      </c>
      <c r="BA12" s="28">
        <v>23</v>
      </c>
      <c r="BB12" s="28">
        <v>321</v>
      </c>
      <c r="BC12" s="28">
        <v>98</v>
      </c>
      <c r="BD12" s="38">
        <v>310031</v>
      </c>
      <c r="BE12" s="28">
        <v>19</v>
      </c>
      <c r="BF12" s="28">
        <v>256</v>
      </c>
      <c r="BG12" s="28">
        <v>86</v>
      </c>
      <c r="BH12" s="144">
        <v>209962</v>
      </c>
    </row>
    <row r="13" spans="2:60" ht="19.5" customHeight="1">
      <c r="B13" s="9"/>
      <c r="C13" s="15" t="s">
        <v>108</v>
      </c>
      <c r="D13" s="16"/>
      <c r="E13" s="28">
        <v>18</v>
      </c>
      <c r="F13" s="28">
        <v>243</v>
      </c>
      <c r="G13" s="28">
        <v>153</v>
      </c>
      <c r="H13" s="27">
        <v>490559</v>
      </c>
      <c r="I13" s="28">
        <v>20</v>
      </c>
      <c r="J13" s="28">
        <v>267</v>
      </c>
      <c r="K13" s="28">
        <v>171</v>
      </c>
      <c r="L13" s="27">
        <v>510810</v>
      </c>
      <c r="M13" s="28">
        <v>19</v>
      </c>
      <c r="N13" s="28">
        <v>303</v>
      </c>
      <c r="O13" s="28">
        <v>180</v>
      </c>
      <c r="P13" s="27">
        <v>588305</v>
      </c>
      <c r="Q13" s="28">
        <v>20</v>
      </c>
      <c r="R13" s="28">
        <v>291</v>
      </c>
      <c r="S13" s="28">
        <v>171</v>
      </c>
      <c r="T13" s="27">
        <v>621943</v>
      </c>
      <c r="U13" s="28">
        <v>20</v>
      </c>
      <c r="V13" s="28">
        <v>267</v>
      </c>
      <c r="W13" s="28">
        <v>165</v>
      </c>
      <c r="X13" s="27">
        <v>525257</v>
      </c>
      <c r="Y13" s="28">
        <v>20</v>
      </c>
      <c r="Z13" s="28">
        <v>274</v>
      </c>
      <c r="AA13" s="28">
        <v>180</v>
      </c>
      <c r="AB13" s="27">
        <v>529450</v>
      </c>
      <c r="AC13" s="28">
        <v>15</v>
      </c>
      <c r="AD13" s="28">
        <v>237</v>
      </c>
      <c r="AE13" s="28">
        <v>157</v>
      </c>
      <c r="AF13" s="27">
        <v>516236</v>
      </c>
      <c r="AG13" s="28">
        <v>17</v>
      </c>
      <c r="AH13" s="28">
        <v>263</v>
      </c>
      <c r="AI13" s="28">
        <v>172</v>
      </c>
      <c r="AJ13" s="27">
        <v>505065</v>
      </c>
      <c r="AK13" s="28">
        <v>14</v>
      </c>
      <c r="AL13" s="28">
        <v>230</v>
      </c>
      <c r="AM13" s="28">
        <v>167</v>
      </c>
      <c r="AN13" s="142">
        <v>467446</v>
      </c>
      <c r="AO13" s="28">
        <v>17</v>
      </c>
      <c r="AP13" s="28">
        <v>260</v>
      </c>
      <c r="AQ13" s="12">
        <v>175</v>
      </c>
      <c r="AR13" s="27">
        <v>468681</v>
      </c>
      <c r="AS13" s="28">
        <v>16</v>
      </c>
      <c r="AT13" s="28">
        <v>226</v>
      </c>
      <c r="AU13" s="28">
        <v>155</v>
      </c>
      <c r="AV13" s="38">
        <v>524275</v>
      </c>
      <c r="AW13" s="28">
        <v>17</v>
      </c>
      <c r="AX13" s="28">
        <v>214</v>
      </c>
      <c r="AY13" s="28">
        <v>159</v>
      </c>
      <c r="AZ13" s="38">
        <v>464857</v>
      </c>
      <c r="BA13" s="28">
        <v>13</v>
      </c>
      <c r="BB13" s="28">
        <v>210</v>
      </c>
      <c r="BC13" s="28">
        <v>151</v>
      </c>
      <c r="BD13" s="38">
        <v>445381</v>
      </c>
      <c r="BE13" s="28">
        <v>10</v>
      </c>
      <c r="BF13" s="28">
        <v>181</v>
      </c>
      <c r="BG13" s="28">
        <v>136</v>
      </c>
      <c r="BH13" s="144">
        <v>342407</v>
      </c>
    </row>
    <row r="14" spans="2:60" ht="19.5" customHeight="1">
      <c r="B14" s="9"/>
      <c r="C14" s="15" t="s">
        <v>317</v>
      </c>
      <c r="D14" s="16"/>
      <c r="E14" s="28">
        <v>28</v>
      </c>
      <c r="F14" s="28">
        <v>264</v>
      </c>
      <c r="G14" s="28">
        <v>175</v>
      </c>
      <c r="H14" s="27">
        <v>393057</v>
      </c>
      <c r="I14" s="28">
        <v>66</v>
      </c>
      <c r="J14" s="28">
        <v>340</v>
      </c>
      <c r="K14" s="28">
        <v>241</v>
      </c>
      <c r="L14" s="27">
        <v>447547</v>
      </c>
      <c r="M14" s="28">
        <v>32</v>
      </c>
      <c r="N14" s="28">
        <v>310</v>
      </c>
      <c r="O14" s="28">
        <v>210</v>
      </c>
      <c r="P14" s="27">
        <v>489375</v>
      </c>
      <c r="Q14" s="28">
        <v>30</v>
      </c>
      <c r="R14" s="28">
        <v>299</v>
      </c>
      <c r="S14" s="28">
        <v>203</v>
      </c>
      <c r="T14" s="27">
        <v>447316</v>
      </c>
      <c r="U14" s="28">
        <v>28</v>
      </c>
      <c r="V14" s="28">
        <v>293</v>
      </c>
      <c r="W14" s="28">
        <v>196</v>
      </c>
      <c r="X14" s="27">
        <v>496418</v>
      </c>
      <c r="Y14" s="28">
        <v>26</v>
      </c>
      <c r="Z14" s="28">
        <v>235</v>
      </c>
      <c r="AA14" s="28">
        <v>165</v>
      </c>
      <c r="AB14" s="27">
        <v>306604</v>
      </c>
      <c r="AC14" s="28">
        <v>28</v>
      </c>
      <c r="AD14" s="28">
        <v>238</v>
      </c>
      <c r="AE14" s="28">
        <v>165</v>
      </c>
      <c r="AF14" s="27">
        <v>313206</v>
      </c>
      <c r="AG14" s="28">
        <v>28</v>
      </c>
      <c r="AH14" s="28">
        <v>232</v>
      </c>
      <c r="AI14" s="28">
        <v>162</v>
      </c>
      <c r="AJ14" s="27">
        <v>291757</v>
      </c>
      <c r="AK14" s="28">
        <v>27</v>
      </c>
      <c r="AL14" s="28">
        <v>233</v>
      </c>
      <c r="AM14" s="28">
        <v>164</v>
      </c>
      <c r="AN14" s="142">
        <v>279285</v>
      </c>
      <c r="AO14" s="28">
        <v>60</v>
      </c>
      <c r="AP14" s="28">
        <v>301</v>
      </c>
      <c r="AQ14" s="12">
        <v>216</v>
      </c>
      <c r="AR14" s="27">
        <v>322543</v>
      </c>
      <c r="AS14" s="28">
        <v>26</v>
      </c>
      <c r="AT14" s="28">
        <v>223</v>
      </c>
      <c r="AU14" s="28">
        <v>152</v>
      </c>
      <c r="AV14" s="38">
        <v>271346</v>
      </c>
      <c r="AW14" s="28">
        <v>64</v>
      </c>
      <c r="AX14" s="28">
        <v>318</v>
      </c>
      <c r="AY14" s="28">
        <v>227</v>
      </c>
      <c r="AZ14" s="38">
        <v>366916</v>
      </c>
      <c r="BA14" s="28">
        <v>28</v>
      </c>
      <c r="BB14" s="28">
        <v>212</v>
      </c>
      <c r="BC14" s="28">
        <v>149</v>
      </c>
      <c r="BD14" s="38">
        <v>291018</v>
      </c>
      <c r="BE14" s="28">
        <v>27</v>
      </c>
      <c r="BF14" s="28">
        <v>221</v>
      </c>
      <c r="BG14" s="28">
        <v>159</v>
      </c>
      <c r="BH14" s="144">
        <v>299314</v>
      </c>
    </row>
    <row r="15" spans="2:60" ht="19.5" customHeight="1">
      <c r="B15" s="9"/>
      <c r="C15" s="15" t="s">
        <v>318</v>
      </c>
      <c r="D15" s="16"/>
      <c r="E15" s="28">
        <v>18</v>
      </c>
      <c r="F15" s="28">
        <v>374</v>
      </c>
      <c r="G15" s="28">
        <v>205</v>
      </c>
      <c r="H15" s="27">
        <v>826713</v>
      </c>
      <c r="I15" s="28">
        <v>26</v>
      </c>
      <c r="J15" s="28">
        <v>383</v>
      </c>
      <c r="K15" s="28">
        <v>226</v>
      </c>
      <c r="L15" s="27">
        <v>833312</v>
      </c>
      <c r="M15" s="28">
        <v>19</v>
      </c>
      <c r="N15" s="28">
        <v>374</v>
      </c>
      <c r="O15" s="28">
        <v>220</v>
      </c>
      <c r="P15" s="27">
        <v>843599</v>
      </c>
      <c r="Q15" s="28">
        <v>17</v>
      </c>
      <c r="R15" s="28">
        <v>378</v>
      </c>
      <c r="S15" s="28">
        <v>218</v>
      </c>
      <c r="T15" s="27">
        <v>865929</v>
      </c>
      <c r="U15" s="28">
        <v>21</v>
      </c>
      <c r="V15" s="28">
        <v>362</v>
      </c>
      <c r="W15" s="28">
        <v>208</v>
      </c>
      <c r="X15" s="27">
        <v>787835</v>
      </c>
      <c r="Y15" s="28">
        <v>19</v>
      </c>
      <c r="Z15" s="28">
        <v>328</v>
      </c>
      <c r="AA15" s="28">
        <v>200</v>
      </c>
      <c r="AB15" s="27">
        <v>753615</v>
      </c>
      <c r="AC15" s="28">
        <v>18</v>
      </c>
      <c r="AD15" s="28">
        <v>324</v>
      </c>
      <c r="AE15" s="28">
        <v>182</v>
      </c>
      <c r="AF15" s="27">
        <v>724486</v>
      </c>
      <c r="AG15" s="28">
        <v>15</v>
      </c>
      <c r="AH15" s="28">
        <v>316</v>
      </c>
      <c r="AI15" s="28">
        <v>197</v>
      </c>
      <c r="AJ15" s="27">
        <v>668697</v>
      </c>
      <c r="AK15" s="28">
        <v>19</v>
      </c>
      <c r="AL15" s="28">
        <v>312</v>
      </c>
      <c r="AM15" s="28">
        <v>202</v>
      </c>
      <c r="AN15" s="142">
        <v>614317</v>
      </c>
      <c r="AO15" s="28">
        <v>26</v>
      </c>
      <c r="AP15" s="28">
        <v>333</v>
      </c>
      <c r="AQ15" s="12">
        <v>205</v>
      </c>
      <c r="AR15" s="27">
        <v>675455</v>
      </c>
      <c r="AS15" s="28">
        <v>19</v>
      </c>
      <c r="AT15" s="28">
        <v>298</v>
      </c>
      <c r="AU15" s="28">
        <v>186</v>
      </c>
      <c r="AV15" s="38">
        <v>675121</v>
      </c>
      <c r="AW15" s="28">
        <v>23</v>
      </c>
      <c r="AX15" s="28">
        <v>308</v>
      </c>
      <c r="AY15" s="28">
        <v>201</v>
      </c>
      <c r="AZ15" s="38">
        <v>710242</v>
      </c>
      <c r="BA15" s="28">
        <v>14</v>
      </c>
      <c r="BB15" s="28">
        <v>277</v>
      </c>
      <c r="BC15" s="28">
        <v>185</v>
      </c>
      <c r="BD15" s="38">
        <v>691628</v>
      </c>
      <c r="BE15" s="28">
        <v>13</v>
      </c>
      <c r="BF15" s="28">
        <v>301</v>
      </c>
      <c r="BG15" s="28">
        <v>202</v>
      </c>
      <c r="BH15" s="144">
        <v>674530</v>
      </c>
    </row>
    <row r="16" spans="2:60" ht="19.5" customHeight="1">
      <c r="B16" s="9"/>
      <c r="C16" s="15" t="s">
        <v>319</v>
      </c>
      <c r="D16" s="16"/>
      <c r="E16" s="28">
        <v>28</v>
      </c>
      <c r="F16" s="28">
        <v>440</v>
      </c>
      <c r="G16" s="28">
        <v>298</v>
      </c>
      <c r="H16" s="27">
        <v>572378</v>
      </c>
      <c r="I16" s="28">
        <v>43</v>
      </c>
      <c r="J16" s="28">
        <v>474</v>
      </c>
      <c r="K16" s="28">
        <v>318</v>
      </c>
      <c r="L16" s="27">
        <v>547292</v>
      </c>
      <c r="M16" s="28">
        <v>30</v>
      </c>
      <c r="N16" s="28">
        <v>465</v>
      </c>
      <c r="O16" s="28">
        <v>315</v>
      </c>
      <c r="P16" s="27">
        <v>511303</v>
      </c>
      <c r="Q16" s="28">
        <v>29</v>
      </c>
      <c r="R16" s="28">
        <v>451</v>
      </c>
      <c r="S16" s="28">
        <v>301</v>
      </c>
      <c r="T16" s="27">
        <v>508799</v>
      </c>
      <c r="U16" s="28">
        <v>30</v>
      </c>
      <c r="V16" s="28">
        <v>450</v>
      </c>
      <c r="W16" s="28">
        <v>300</v>
      </c>
      <c r="X16" s="27">
        <v>582720</v>
      </c>
      <c r="Y16" s="28">
        <v>29</v>
      </c>
      <c r="Z16" s="28">
        <v>494</v>
      </c>
      <c r="AA16" s="28">
        <v>330</v>
      </c>
      <c r="AB16" s="27">
        <v>575694</v>
      </c>
      <c r="AC16" s="28">
        <v>24</v>
      </c>
      <c r="AD16" s="28">
        <v>432</v>
      </c>
      <c r="AE16" s="28">
        <v>286</v>
      </c>
      <c r="AF16" s="27">
        <v>460842</v>
      </c>
      <c r="AG16" s="28">
        <v>23</v>
      </c>
      <c r="AH16" s="28">
        <v>472</v>
      </c>
      <c r="AI16" s="28">
        <v>319</v>
      </c>
      <c r="AJ16" s="27">
        <v>545273</v>
      </c>
      <c r="AK16" s="28">
        <v>21</v>
      </c>
      <c r="AL16" s="28">
        <v>416</v>
      </c>
      <c r="AM16" s="28">
        <v>259</v>
      </c>
      <c r="AN16" s="142">
        <v>503203</v>
      </c>
      <c r="AO16" s="28">
        <v>34</v>
      </c>
      <c r="AP16" s="28">
        <v>456</v>
      </c>
      <c r="AQ16" s="12">
        <v>284</v>
      </c>
      <c r="AR16" s="27">
        <v>538666</v>
      </c>
      <c r="AS16" s="28">
        <v>23</v>
      </c>
      <c r="AT16" s="28">
        <v>484</v>
      </c>
      <c r="AU16" s="28">
        <v>263</v>
      </c>
      <c r="AV16" s="38">
        <v>785146</v>
      </c>
      <c r="AW16" s="28">
        <v>33</v>
      </c>
      <c r="AX16" s="28">
        <v>460</v>
      </c>
      <c r="AY16" s="28">
        <v>263</v>
      </c>
      <c r="AZ16" s="38">
        <v>797488</v>
      </c>
      <c r="BA16" s="28">
        <v>20</v>
      </c>
      <c r="BB16" s="28">
        <v>459</v>
      </c>
      <c r="BC16" s="28">
        <v>278</v>
      </c>
      <c r="BD16" s="38">
        <v>629493</v>
      </c>
      <c r="BE16" s="28">
        <v>18</v>
      </c>
      <c r="BF16" s="28">
        <v>404</v>
      </c>
      <c r="BG16" s="28">
        <v>247</v>
      </c>
      <c r="BH16" s="144">
        <v>423105</v>
      </c>
    </row>
    <row r="17" spans="2:60" ht="19.5" customHeight="1">
      <c r="B17" s="9"/>
      <c r="C17" s="15" t="s">
        <v>109</v>
      </c>
      <c r="D17" s="16"/>
      <c r="E17" s="28">
        <v>5</v>
      </c>
      <c r="F17" s="28">
        <v>406</v>
      </c>
      <c r="G17" s="28">
        <v>179</v>
      </c>
      <c r="H17" s="27">
        <v>2000140</v>
      </c>
      <c r="I17" s="28">
        <v>7</v>
      </c>
      <c r="J17" s="28">
        <v>365</v>
      </c>
      <c r="K17" s="28">
        <v>141</v>
      </c>
      <c r="L17" s="27">
        <v>1866150</v>
      </c>
      <c r="M17" s="28">
        <v>6</v>
      </c>
      <c r="N17" s="28">
        <v>356</v>
      </c>
      <c r="O17" s="28">
        <v>144</v>
      </c>
      <c r="P17" s="27">
        <v>1757459</v>
      </c>
      <c r="Q17" s="28">
        <v>5</v>
      </c>
      <c r="R17" s="28">
        <v>326</v>
      </c>
      <c r="S17" s="28">
        <v>140</v>
      </c>
      <c r="T17" s="27">
        <v>1634105</v>
      </c>
      <c r="U17" s="28">
        <v>6</v>
      </c>
      <c r="V17" s="28">
        <v>331</v>
      </c>
      <c r="W17" s="28">
        <v>147</v>
      </c>
      <c r="X17" s="27">
        <v>1400544</v>
      </c>
      <c r="Y17" s="28">
        <v>5</v>
      </c>
      <c r="Z17" s="28">
        <v>313</v>
      </c>
      <c r="AA17" s="28">
        <v>135</v>
      </c>
      <c r="AB17" s="27">
        <v>1406669</v>
      </c>
      <c r="AC17" s="28">
        <v>5</v>
      </c>
      <c r="AD17" s="28">
        <v>310</v>
      </c>
      <c r="AE17" s="28">
        <v>143</v>
      </c>
      <c r="AF17" s="27">
        <v>1498037</v>
      </c>
      <c r="AG17" s="28">
        <v>4</v>
      </c>
      <c r="AH17" s="28">
        <v>128</v>
      </c>
      <c r="AI17" s="28">
        <v>52</v>
      </c>
      <c r="AJ17" s="27">
        <v>744721</v>
      </c>
      <c r="AK17" s="28">
        <v>4</v>
      </c>
      <c r="AL17" s="28">
        <v>135</v>
      </c>
      <c r="AM17" s="28">
        <v>54</v>
      </c>
      <c r="AN17" s="142">
        <v>1437054</v>
      </c>
      <c r="AO17" s="28">
        <v>8</v>
      </c>
      <c r="AP17" s="28">
        <v>150</v>
      </c>
      <c r="AQ17" s="12">
        <v>59</v>
      </c>
      <c r="AR17" s="27">
        <v>1405875</v>
      </c>
      <c r="AS17" s="28">
        <v>5</v>
      </c>
      <c r="AT17" s="28">
        <v>138</v>
      </c>
      <c r="AU17" s="28">
        <v>57</v>
      </c>
      <c r="AV17" s="38">
        <v>639415</v>
      </c>
      <c r="AW17" s="28">
        <v>5</v>
      </c>
      <c r="AX17" s="28">
        <v>116</v>
      </c>
      <c r="AY17" s="28">
        <v>50</v>
      </c>
      <c r="AZ17" s="38">
        <v>601314</v>
      </c>
      <c r="BA17" s="28">
        <v>3</v>
      </c>
      <c r="BB17" s="28">
        <v>118</v>
      </c>
      <c r="BC17" s="28">
        <v>48</v>
      </c>
      <c r="BD17" s="38">
        <v>746834</v>
      </c>
      <c r="BE17" s="28">
        <v>3</v>
      </c>
      <c r="BF17" s="28">
        <v>96</v>
      </c>
      <c r="BG17" s="28">
        <v>33</v>
      </c>
      <c r="BH17" s="144">
        <v>340042</v>
      </c>
    </row>
    <row r="18" spans="2:60" ht="19.5" customHeight="1">
      <c r="B18" s="9"/>
      <c r="C18" s="15" t="s">
        <v>110</v>
      </c>
      <c r="D18" s="16"/>
      <c r="E18" s="12" t="s">
        <v>183</v>
      </c>
      <c r="F18" s="12" t="s">
        <v>183</v>
      </c>
      <c r="G18" s="12" t="s">
        <v>183</v>
      </c>
      <c r="H18" s="12" t="s">
        <v>183</v>
      </c>
      <c r="I18" s="12" t="s">
        <v>183</v>
      </c>
      <c r="J18" s="12" t="s">
        <v>183</v>
      </c>
      <c r="K18" s="12" t="s">
        <v>183</v>
      </c>
      <c r="L18" s="12" t="s">
        <v>183</v>
      </c>
      <c r="M18" s="12" t="s">
        <v>183</v>
      </c>
      <c r="N18" s="12" t="s">
        <v>183</v>
      </c>
      <c r="O18" s="12" t="s">
        <v>183</v>
      </c>
      <c r="P18" s="12" t="s">
        <v>183</v>
      </c>
      <c r="Q18" s="12" t="s">
        <v>183</v>
      </c>
      <c r="R18" s="12" t="s">
        <v>183</v>
      </c>
      <c r="S18" s="12" t="s">
        <v>183</v>
      </c>
      <c r="T18" s="12" t="s">
        <v>183</v>
      </c>
      <c r="U18" s="12" t="s">
        <v>183</v>
      </c>
      <c r="V18" s="12" t="s">
        <v>183</v>
      </c>
      <c r="W18" s="12" t="s">
        <v>183</v>
      </c>
      <c r="X18" s="12" t="s">
        <v>183</v>
      </c>
      <c r="Y18" s="12" t="s">
        <v>183</v>
      </c>
      <c r="Z18" s="12" t="s">
        <v>183</v>
      </c>
      <c r="AA18" s="12" t="s">
        <v>183</v>
      </c>
      <c r="AB18" s="12" t="s">
        <v>183</v>
      </c>
      <c r="AC18" s="12" t="s">
        <v>183</v>
      </c>
      <c r="AD18" s="12" t="s">
        <v>183</v>
      </c>
      <c r="AE18" s="12" t="s">
        <v>183</v>
      </c>
      <c r="AF18" s="12" t="s">
        <v>183</v>
      </c>
      <c r="AG18" s="12" t="s">
        <v>183</v>
      </c>
      <c r="AH18" s="12" t="s">
        <v>183</v>
      </c>
      <c r="AI18" s="12" t="s">
        <v>183</v>
      </c>
      <c r="AJ18" s="12" t="s">
        <v>183</v>
      </c>
      <c r="AK18" s="12" t="s">
        <v>183</v>
      </c>
      <c r="AL18" s="12" t="s">
        <v>183</v>
      </c>
      <c r="AM18" s="12" t="s">
        <v>183</v>
      </c>
      <c r="AN18" s="146" t="s">
        <v>183</v>
      </c>
      <c r="AO18" s="147" t="s">
        <v>190</v>
      </c>
      <c r="AP18" s="147" t="s">
        <v>190</v>
      </c>
      <c r="AQ18" s="147" t="s">
        <v>190</v>
      </c>
      <c r="AR18" s="147" t="s">
        <v>183</v>
      </c>
      <c r="AS18" s="12" t="s">
        <v>183</v>
      </c>
      <c r="AT18" s="12" t="s">
        <v>183</v>
      </c>
      <c r="AU18" s="12" t="s">
        <v>183</v>
      </c>
      <c r="AV18" s="133" t="s">
        <v>183</v>
      </c>
      <c r="AW18" s="12" t="s">
        <v>84</v>
      </c>
      <c r="AX18" s="12" t="s">
        <v>84</v>
      </c>
      <c r="AY18" s="12" t="s">
        <v>84</v>
      </c>
      <c r="AZ18" s="147" t="s">
        <v>84</v>
      </c>
      <c r="BA18" s="12" t="s">
        <v>84</v>
      </c>
      <c r="BB18" s="12" t="s">
        <v>275</v>
      </c>
      <c r="BC18" s="12" t="s">
        <v>275</v>
      </c>
      <c r="BD18" s="147" t="s">
        <v>275</v>
      </c>
      <c r="BE18" s="12" t="s">
        <v>84</v>
      </c>
      <c r="BF18" s="12" t="s">
        <v>84</v>
      </c>
      <c r="BG18" s="12" t="s">
        <v>84</v>
      </c>
      <c r="BH18" s="63" t="s">
        <v>84</v>
      </c>
    </row>
    <row r="19" spans="2:60" ht="19.5" customHeight="1">
      <c r="B19" s="9"/>
      <c r="C19" s="15" t="s">
        <v>320</v>
      </c>
      <c r="D19" s="16"/>
      <c r="E19" s="28">
        <v>61</v>
      </c>
      <c r="F19" s="28">
        <v>665</v>
      </c>
      <c r="G19" s="28">
        <v>322</v>
      </c>
      <c r="H19" s="27">
        <v>864918</v>
      </c>
      <c r="I19" s="28">
        <v>95</v>
      </c>
      <c r="J19" s="28">
        <v>800</v>
      </c>
      <c r="K19" s="28">
        <v>374</v>
      </c>
      <c r="L19" s="27">
        <v>1073489</v>
      </c>
      <c r="M19" s="28">
        <v>65</v>
      </c>
      <c r="N19" s="28">
        <v>721</v>
      </c>
      <c r="O19" s="28">
        <v>344</v>
      </c>
      <c r="P19" s="27">
        <v>1023785</v>
      </c>
      <c r="Q19" s="28">
        <v>65</v>
      </c>
      <c r="R19" s="28">
        <v>698</v>
      </c>
      <c r="S19" s="28">
        <v>351</v>
      </c>
      <c r="T19" s="27">
        <v>1038723</v>
      </c>
      <c r="U19" s="28">
        <v>64</v>
      </c>
      <c r="V19" s="28">
        <v>644</v>
      </c>
      <c r="W19" s="28">
        <v>318</v>
      </c>
      <c r="X19" s="27">
        <v>924634</v>
      </c>
      <c r="Y19" s="28">
        <v>65</v>
      </c>
      <c r="Z19" s="28">
        <v>602</v>
      </c>
      <c r="AA19" s="28">
        <v>305</v>
      </c>
      <c r="AB19" s="27">
        <v>787862</v>
      </c>
      <c r="AC19" s="28">
        <v>53</v>
      </c>
      <c r="AD19" s="28">
        <v>527</v>
      </c>
      <c r="AE19" s="28">
        <v>278</v>
      </c>
      <c r="AF19" s="27">
        <v>648069</v>
      </c>
      <c r="AG19" s="28">
        <v>55</v>
      </c>
      <c r="AH19" s="28">
        <v>529</v>
      </c>
      <c r="AI19" s="28">
        <v>282</v>
      </c>
      <c r="AJ19" s="27">
        <v>657947</v>
      </c>
      <c r="AK19" s="28">
        <v>54</v>
      </c>
      <c r="AL19" s="28">
        <v>503</v>
      </c>
      <c r="AM19" s="28">
        <v>263</v>
      </c>
      <c r="AN19" s="142">
        <v>583509</v>
      </c>
      <c r="AO19" s="28">
        <v>73</v>
      </c>
      <c r="AP19" s="28">
        <v>551</v>
      </c>
      <c r="AQ19" s="12">
        <v>290</v>
      </c>
      <c r="AR19" s="459">
        <v>597071</v>
      </c>
      <c r="AS19" s="28">
        <v>52</v>
      </c>
      <c r="AT19" s="28">
        <v>534</v>
      </c>
      <c r="AU19" s="28">
        <v>274</v>
      </c>
      <c r="AV19" s="38">
        <v>572771</v>
      </c>
      <c r="AW19" s="28">
        <v>76</v>
      </c>
      <c r="AX19" s="28">
        <v>603</v>
      </c>
      <c r="AY19" s="28">
        <v>316</v>
      </c>
      <c r="AZ19" s="38">
        <v>621738</v>
      </c>
      <c r="BA19" s="28">
        <v>49</v>
      </c>
      <c r="BB19" s="28">
        <v>563</v>
      </c>
      <c r="BC19" s="28">
        <v>302</v>
      </c>
      <c r="BD19" s="38">
        <v>671499</v>
      </c>
      <c r="BE19" s="28">
        <v>49</v>
      </c>
      <c r="BF19" s="28">
        <v>579</v>
      </c>
      <c r="BG19" s="28">
        <v>301</v>
      </c>
      <c r="BH19" s="144">
        <v>659629</v>
      </c>
    </row>
    <row r="20" spans="2:60" ht="19.5" customHeight="1">
      <c r="B20" s="9"/>
      <c r="C20" s="15" t="s">
        <v>112</v>
      </c>
      <c r="D20" s="16"/>
      <c r="E20" s="28">
        <v>8</v>
      </c>
      <c r="F20" s="28">
        <v>105</v>
      </c>
      <c r="G20" s="28">
        <v>50</v>
      </c>
      <c r="H20" s="27">
        <v>129280</v>
      </c>
      <c r="I20" s="28">
        <v>15</v>
      </c>
      <c r="J20" s="28">
        <v>157</v>
      </c>
      <c r="K20" s="28">
        <v>84</v>
      </c>
      <c r="L20" s="27">
        <v>233664</v>
      </c>
      <c r="M20" s="28">
        <v>8</v>
      </c>
      <c r="N20" s="28">
        <v>121</v>
      </c>
      <c r="O20" s="28">
        <v>57</v>
      </c>
      <c r="P20" s="27">
        <v>94010</v>
      </c>
      <c r="Q20" s="28">
        <v>10</v>
      </c>
      <c r="R20" s="28">
        <v>97</v>
      </c>
      <c r="S20" s="28">
        <v>50</v>
      </c>
      <c r="T20" s="27">
        <v>145978</v>
      </c>
      <c r="U20" s="28">
        <v>7</v>
      </c>
      <c r="V20" s="28">
        <v>71</v>
      </c>
      <c r="W20" s="28">
        <v>51</v>
      </c>
      <c r="X20" s="27">
        <v>124069</v>
      </c>
      <c r="Y20" s="28">
        <v>5</v>
      </c>
      <c r="Z20" s="28">
        <v>36</v>
      </c>
      <c r="AA20" s="28">
        <v>21</v>
      </c>
      <c r="AB20" s="27">
        <v>50652</v>
      </c>
      <c r="AC20" s="28">
        <v>5</v>
      </c>
      <c r="AD20" s="28">
        <v>37</v>
      </c>
      <c r="AE20" s="28">
        <v>22</v>
      </c>
      <c r="AF20" s="27">
        <v>50243</v>
      </c>
      <c r="AG20" s="28">
        <v>5</v>
      </c>
      <c r="AH20" s="28">
        <v>43</v>
      </c>
      <c r="AI20" s="28">
        <v>26</v>
      </c>
      <c r="AJ20" s="27">
        <v>50395</v>
      </c>
      <c r="AK20" s="28">
        <v>4</v>
      </c>
      <c r="AL20" s="28">
        <v>37</v>
      </c>
      <c r="AM20" s="28">
        <v>21</v>
      </c>
      <c r="AN20" s="142">
        <v>45655</v>
      </c>
      <c r="AO20" s="28">
        <v>8</v>
      </c>
      <c r="AP20" s="28">
        <v>45</v>
      </c>
      <c r="AQ20" s="12">
        <v>27</v>
      </c>
      <c r="AR20" s="27">
        <v>56484</v>
      </c>
      <c r="AS20" s="28">
        <v>4</v>
      </c>
      <c r="AT20" s="28">
        <v>44</v>
      </c>
      <c r="AU20" s="28">
        <v>27</v>
      </c>
      <c r="AV20" s="38">
        <v>50053</v>
      </c>
      <c r="AW20" s="28">
        <v>9</v>
      </c>
      <c r="AX20" s="28">
        <v>82</v>
      </c>
      <c r="AY20" s="28">
        <v>49</v>
      </c>
      <c r="AZ20" s="38">
        <v>85412</v>
      </c>
      <c r="BA20" s="28">
        <v>6</v>
      </c>
      <c r="BB20" s="28">
        <v>75</v>
      </c>
      <c r="BC20" s="28">
        <v>46</v>
      </c>
      <c r="BD20" s="38">
        <v>86294</v>
      </c>
      <c r="BE20" s="28">
        <v>5</v>
      </c>
      <c r="BF20" s="28">
        <v>48</v>
      </c>
      <c r="BG20" s="28">
        <v>30</v>
      </c>
      <c r="BH20" s="144">
        <v>50233</v>
      </c>
    </row>
    <row r="21" spans="2:60" ht="19.5" customHeight="1">
      <c r="B21" s="9"/>
      <c r="C21" s="15" t="s">
        <v>321</v>
      </c>
      <c r="D21" s="16"/>
      <c r="E21" s="28">
        <v>17</v>
      </c>
      <c r="F21" s="28">
        <v>146</v>
      </c>
      <c r="G21" s="28">
        <v>54</v>
      </c>
      <c r="H21" s="27">
        <v>173231</v>
      </c>
      <c r="I21" s="28">
        <v>28</v>
      </c>
      <c r="J21" s="28">
        <v>142</v>
      </c>
      <c r="K21" s="28">
        <v>61</v>
      </c>
      <c r="L21" s="27">
        <v>165192</v>
      </c>
      <c r="M21" s="28">
        <v>12</v>
      </c>
      <c r="N21" s="28">
        <v>111</v>
      </c>
      <c r="O21" s="28">
        <v>52</v>
      </c>
      <c r="P21" s="27">
        <v>145137</v>
      </c>
      <c r="Q21" s="28">
        <v>9</v>
      </c>
      <c r="R21" s="28">
        <v>93</v>
      </c>
      <c r="S21" s="28">
        <v>40</v>
      </c>
      <c r="T21" s="27">
        <v>91099</v>
      </c>
      <c r="U21" s="28">
        <v>8</v>
      </c>
      <c r="V21" s="28">
        <v>79</v>
      </c>
      <c r="W21" s="28">
        <v>37</v>
      </c>
      <c r="X21" s="27">
        <v>116146</v>
      </c>
      <c r="Y21" s="28">
        <v>8</v>
      </c>
      <c r="Z21" s="28">
        <v>71</v>
      </c>
      <c r="AA21" s="28">
        <v>32</v>
      </c>
      <c r="AB21" s="27">
        <v>73951</v>
      </c>
      <c r="AC21" s="28">
        <v>9</v>
      </c>
      <c r="AD21" s="28">
        <v>75</v>
      </c>
      <c r="AE21" s="28">
        <v>36</v>
      </c>
      <c r="AF21" s="27">
        <v>66073</v>
      </c>
      <c r="AG21" s="28">
        <v>9</v>
      </c>
      <c r="AH21" s="28">
        <v>83</v>
      </c>
      <c r="AI21" s="28">
        <v>44</v>
      </c>
      <c r="AJ21" s="27">
        <v>64862</v>
      </c>
      <c r="AK21" s="28">
        <v>7</v>
      </c>
      <c r="AL21" s="28">
        <v>69</v>
      </c>
      <c r="AM21" s="28">
        <v>39</v>
      </c>
      <c r="AN21" s="142">
        <v>62598</v>
      </c>
      <c r="AO21" s="28">
        <v>21</v>
      </c>
      <c r="AP21" s="28">
        <v>103</v>
      </c>
      <c r="AQ21" s="12">
        <v>60</v>
      </c>
      <c r="AR21" s="27">
        <v>108266</v>
      </c>
      <c r="AS21" s="28">
        <v>8</v>
      </c>
      <c r="AT21" s="28">
        <v>82</v>
      </c>
      <c r="AU21" s="28">
        <v>40</v>
      </c>
      <c r="AV21" s="38">
        <v>160016</v>
      </c>
      <c r="AW21" s="28">
        <v>18</v>
      </c>
      <c r="AX21" s="28">
        <v>74</v>
      </c>
      <c r="AY21" s="28">
        <v>36</v>
      </c>
      <c r="AZ21" s="38">
        <v>79223</v>
      </c>
      <c r="BA21" s="28">
        <v>6</v>
      </c>
      <c r="BB21" s="28">
        <v>49</v>
      </c>
      <c r="BC21" s="28">
        <v>24</v>
      </c>
      <c r="BD21" s="38">
        <v>71685</v>
      </c>
      <c r="BE21" s="28">
        <v>6</v>
      </c>
      <c r="BF21" s="28">
        <v>53</v>
      </c>
      <c r="BG21" s="28">
        <v>36</v>
      </c>
      <c r="BH21" s="144">
        <v>78310</v>
      </c>
    </row>
    <row r="22" spans="2:60" ht="19.5" customHeight="1">
      <c r="B22" s="9"/>
      <c r="C22" s="15" t="s">
        <v>322</v>
      </c>
      <c r="D22" s="16"/>
      <c r="E22" s="28">
        <v>15</v>
      </c>
      <c r="F22" s="28">
        <v>166</v>
      </c>
      <c r="G22" s="28">
        <v>116</v>
      </c>
      <c r="H22" s="27">
        <v>404732</v>
      </c>
      <c r="I22" s="28">
        <v>18</v>
      </c>
      <c r="J22" s="28">
        <v>156</v>
      </c>
      <c r="K22" s="28">
        <v>110</v>
      </c>
      <c r="L22" s="27">
        <v>410185</v>
      </c>
      <c r="M22" s="28">
        <v>14</v>
      </c>
      <c r="N22" s="28">
        <v>144</v>
      </c>
      <c r="O22" s="28">
        <v>107</v>
      </c>
      <c r="P22" s="27">
        <v>368929</v>
      </c>
      <c r="Q22" s="28">
        <v>12</v>
      </c>
      <c r="R22" s="28">
        <v>119</v>
      </c>
      <c r="S22" s="28">
        <v>80</v>
      </c>
      <c r="T22" s="27">
        <v>318796</v>
      </c>
      <c r="U22" s="28">
        <v>12</v>
      </c>
      <c r="V22" s="28">
        <v>115</v>
      </c>
      <c r="W22" s="28">
        <v>81</v>
      </c>
      <c r="X22" s="27">
        <v>293717</v>
      </c>
      <c r="Y22" s="28">
        <v>11</v>
      </c>
      <c r="Z22" s="28">
        <v>90</v>
      </c>
      <c r="AA22" s="28">
        <v>63</v>
      </c>
      <c r="AB22" s="27">
        <v>254220</v>
      </c>
      <c r="AC22" s="28">
        <v>12</v>
      </c>
      <c r="AD22" s="28">
        <v>98</v>
      </c>
      <c r="AE22" s="28">
        <v>69</v>
      </c>
      <c r="AF22" s="27">
        <v>253153</v>
      </c>
      <c r="AG22" s="28">
        <v>11</v>
      </c>
      <c r="AH22" s="28">
        <v>102</v>
      </c>
      <c r="AI22" s="28">
        <v>69</v>
      </c>
      <c r="AJ22" s="27">
        <v>260707</v>
      </c>
      <c r="AK22" s="28">
        <v>9</v>
      </c>
      <c r="AL22" s="28">
        <v>87</v>
      </c>
      <c r="AM22" s="28">
        <v>53</v>
      </c>
      <c r="AN22" s="142">
        <v>188582</v>
      </c>
      <c r="AO22" s="28">
        <v>13</v>
      </c>
      <c r="AP22" s="28">
        <v>96</v>
      </c>
      <c r="AQ22" s="12">
        <v>63</v>
      </c>
      <c r="AR22" s="27">
        <v>192550</v>
      </c>
      <c r="AS22" s="28">
        <v>10</v>
      </c>
      <c r="AT22" s="28">
        <v>107</v>
      </c>
      <c r="AU22" s="28">
        <v>74</v>
      </c>
      <c r="AV22" s="38">
        <v>234693</v>
      </c>
      <c r="AW22" s="28">
        <v>16</v>
      </c>
      <c r="AX22" s="28">
        <v>121</v>
      </c>
      <c r="AY22" s="28">
        <v>80</v>
      </c>
      <c r="AZ22" s="38">
        <v>247661</v>
      </c>
      <c r="BA22" s="28">
        <v>12</v>
      </c>
      <c r="BB22" s="28">
        <v>129</v>
      </c>
      <c r="BC22" s="28">
        <v>85</v>
      </c>
      <c r="BD22" s="38">
        <v>251627</v>
      </c>
      <c r="BE22" s="28">
        <v>11</v>
      </c>
      <c r="BF22" s="28">
        <v>113</v>
      </c>
      <c r="BG22" s="28">
        <v>74</v>
      </c>
      <c r="BH22" s="144">
        <v>224725</v>
      </c>
    </row>
    <row r="23" spans="2:60" ht="19.5" customHeight="1">
      <c r="B23" s="9"/>
      <c r="C23" s="15" t="s">
        <v>323</v>
      </c>
      <c r="D23" s="16"/>
      <c r="E23" s="28">
        <v>16</v>
      </c>
      <c r="F23" s="28">
        <v>497</v>
      </c>
      <c r="G23" s="28">
        <v>420</v>
      </c>
      <c r="H23" s="27">
        <v>2048729</v>
      </c>
      <c r="I23" s="28">
        <v>21</v>
      </c>
      <c r="J23" s="28">
        <v>491</v>
      </c>
      <c r="K23" s="28">
        <v>416</v>
      </c>
      <c r="L23" s="27">
        <v>2170296</v>
      </c>
      <c r="M23" s="28">
        <v>13</v>
      </c>
      <c r="N23" s="28">
        <v>459</v>
      </c>
      <c r="O23" s="28">
        <v>393</v>
      </c>
      <c r="P23" s="27">
        <v>2094734</v>
      </c>
      <c r="Q23" s="28">
        <v>17</v>
      </c>
      <c r="R23" s="28">
        <v>475</v>
      </c>
      <c r="S23" s="28">
        <v>397</v>
      </c>
      <c r="T23" s="27">
        <v>1772670</v>
      </c>
      <c r="U23" s="28">
        <v>13</v>
      </c>
      <c r="V23" s="28">
        <v>366</v>
      </c>
      <c r="W23" s="28">
        <v>312</v>
      </c>
      <c r="X23" s="27">
        <v>1649410</v>
      </c>
      <c r="Y23" s="28">
        <v>13</v>
      </c>
      <c r="Z23" s="28">
        <v>352</v>
      </c>
      <c r="AA23" s="28">
        <v>307</v>
      </c>
      <c r="AB23" s="27">
        <v>1055725</v>
      </c>
      <c r="AC23" s="28">
        <v>8</v>
      </c>
      <c r="AD23" s="28">
        <v>221</v>
      </c>
      <c r="AE23" s="28">
        <v>188</v>
      </c>
      <c r="AF23" s="27">
        <v>1054344</v>
      </c>
      <c r="AG23" s="28">
        <v>9</v>
      </c>
      <c r="AH23" s="28">
        <v>248</v>
      </c>
      <c r="AI23" s="28">
        <v>211</v>
      </c>
      <c r="AJ23" s="27">
        <v>1146912</v>
      </c>
      <c r="AK23" s="28">
        <v>8</v>
      </c>
      <c r="AL23" s="28">
        <v>241</v>
      </c>
      <c r="AM23" s="28">
        <v>207</v>
      </c>
      <c r="AN23" s="142">
        <v>971283</v>
      </c>
      <c r="AO23" s="28">
        <v>11</v>
      </c>
      <c r="AP23" s="28">
        <v>251</v>
      </c>
      <c r="AQ23" s="12">
        <v>213</v>
      </c>
      <c r="AR23" s="27">
        <v>1208913</v>
      </c>
      <c r="AS23" s="28">
        <v>9</v>
      </c>
      <c r="AT23" s="28">
        <v>279</v>
      </c>
      <c r="AU23" s="28">
        <v>239</v>
      </c>
      <c r="AV23" s="38">
        <v>1513655</v>
      </c>
      <c r="AW23" s="28">
        <v>13</v>
      </c>
      <c r="AX23" s="28">
        <v>284</v>
      </c>
      <c r="AY23" s="28">
        <v>241</v>
      </c>
      <c r="AZ23" s="38">
        <v>1482167</v>
      </c>
      <c r="BA23" s="28">
        <v>8</v>
      </c>
      <c r="BB23" s="28">
        <v>155</v>
      </c>
      <c r="BC23" s="28">
        <v>125</v>
      </c>
      <c r="BD23" s="38">
        <v>970280</v>
      </c>
      <c r="BE23" s="28">
        <v>7</v>
      </c>
      <c r="BF23" s="28">
        <v>142</v>
      </c>
      <c r="BG23" s="28">
        <v>114</v>
      </c>
      <c r="BH23" s="144">
        <v>1099186</v>
      </c>
    </row>
    <row r="24" spans="2:60" ht="19.5" customHeight="1">
      <c r="B24" s="9"/>
      <c r="C24" s="15" t="s">
        <v>113</v>
      </c>
      <c r="D24" s="16"/>
      <c r="E24" s="28">
        <v>9</v>
      </c>
      <c r="F24" s="28">
        <v>99</v>
      </c>
      <c r="G24" s="28">
        <v>67</v>
      </c>
      <c r="H24" s="27">
        <v>174404</v>
      </c>
      <c r="I24" s="28">
        <v>9</v>
      </c>
      <c r="J24" s="28">
        <v>92</v>
      </c>
      <c r="K24" s="28">
        <v>60</v>
      </c>
      <c r="L24" s="27">
        <v>154368</v>
      </c>
      <c r="M24" s="28">
        <v>7</v>
      </c>
      <c r="N24" s="28">
        <v>88</v>
      </c>
      <c r="O24" s="28">
        <v>57</v>
      </c>
      <c r="P24" s="27">
        <v>158018</v>
      </c>
      <c r="Q24" s="28">
        <v>7</v>
      </c>
      <c r="R24" s="28">
        <v>88</v>
      </c>
      <c r="S24" s="28">
        <v>53</v>
      </c>
      <c r="T24" s="27">
        <v>191150</v>
      </c>
      <c r="U24" s="28">
        <v>8</v>
      </c>
      <c r="V24" s="28">
        <v>90</v>
      </c>
      <c r="W24" s="28">
        <v>56</v>
      </c>
      <c r="X24" s="27">
        <v>159543</v>
      </c>
      <c r="Y24" s="28">
        <v>8</v>
      </c>
      <c r="Z24" s="28">
        <v>95</v>
      </c>
      <c r="AA24" s="28">
        <v>64</v>
      </c>
      <c r="AB24" s="27">
        <v>182982</v>
      </c>
      <c r="AC24" s="28">
        <v>7</v>
      </c>
      <c r="AD24" s="28">
        <v>87</v>
      </c>
      <c r="AE24" s="28">
        <v>57</v>
      </c>
      <c r="AF24" s="27">
        <v>133288</v>
      </c>
      <c r="AG24" s="28">
        <v>5</v>
      </c>
      <c r="AH24" s="28">
        <v>65</v>
      </c>
      <c r="AI24" s="28">
        <v>43</v>
      </c>
      <c r="AJ24" s="27">
        <v>83857</v>
      </c>
      <c r="AK24" s="28">
        <v>6</v>
      </c>
      <c r="AL24" s="28">
        <v>67</v>
      </c>
      <c r="AM24" s="28">
        <v>42</v>
      </c>
      <c r="AN24" s="142">
        <v>63490</v>
      </c>
      <c r="AO24" s="28">
        <v>13</v>
      </c>
      <c r="AP24" s="28">
        <v>73</v>
      </c>
      <c r="AQ24" s="12">
        <v>47</v>
      </c>
      <c r="AR24" s="27">
        <v>87077</v>
      </c>
      <c r="AS24" s="28">
        <v>5</v>
      </c>
      <c r="AT24" s="28">
        <v>54</v>
      </c>
      <c r="AU24" s="28">
        <v>35</v>
      </c>
      <c r="AV24" s="38">
        <v>116826</v>
      </c>
      <c r="AW24" s="28">
        <v>10</v>
      </c>
      <c r="AX24" s="28">
        <v>76</v>
      </c>
      <c r="AY24" s="28">
        <v>56</v>
      </c>
      <c r="AZ24" s="38">
        <v>98671</v>
      </c>
      <c r="BA24" s="28">
        <v>6</v>
      </c>
      <c r="BB24" s="28">
        <v>69</v>
      </c>
      <c r="BC24" s="28">
        <v>46</v>
      </c>
      <c r="BD24" s="38">
        <v>121691</v>
      </c>
      <c r="BE24" s="28">
        <v>7</v>
      </c>
      <c r="BF24" s="28">
        <v>93</v>
      </c>
      <c r="BG24" s="28">
        <v>66</v>
      </c>
      <c r="BH24" s="144">
        <v>523225</v>
      </c>
    </row>
    <row r="25" spans="2:60" ht="19.5" customHeight="1">
      <c r="B25" s="9"/>
      <c r="C25" s="15" t="s">
        <v>114</v>
      </c>
      <c r="D25" s="16"/>
      <c r="E25" s="28">
        <v>118</v>
      </c>
      <c r="F25" s="27">
        <v>1692</v>
      </c>
      <c r="G25" s="69">
        <v>1114</v>
      </c>
      <c r="H25" s="27">
        <v>3326537</v>
      </c>
      <c r="I25" s="28">
        <v>217</v>
      </c>
      <c r="J25" s="27">
        <v>1890</v>
      </c>
      <c r="K25" s="69">
        <v>1259</v>
      </c>
      <c r="L25" s="27">
        <v>3478685</v>
      </c>
      <c r="M25" s="28">
        <v>121</v>
      </c>
      <c r="N25" s="27">
        <v>1443</v>
      </c>
      <c r="O25" s="69">
        <v>1001</v>
      </c>
      <c r="P25" s="27">
        <v>3026477</v>
      </c>
      <c r="Q25" s="28">
        <v>115</v>
      </c>
      <c r="R25" s="27">
        <v>1403</v>
      </c>
      <c r="S25" s="28">
        <v>975</v>
      </c>
      <c r="T25" s="27">
        <v>2858446</v>
      </c>
      <c r="U25" s="28">
        <v>128</v>
      </c>
      <c r="V25" s="27">
        <v>1463</v>
      </c>
      <c r="W25" s="27">
        <v>1007</v>
      </c>
      <c r="X25" s="27">
        <v>2622375</v>
      </c>
      <c r="Y25" s="28">
        <v>113</v>
      </c>
      <c r="Z25" s="27">
        <v>1368</v>
      </c>
      <c r="AA25" s="28">
        <v>960</v>
      </c>
      <c r="AB25" s="27">
        <v>2318854</v>
      </c>
      <c r="AC25" s="28">
        <v>114</v>
      </c>
      <c r="AD25" s="27">
        <v>1373</v>
      </c>
      <c r="AE25" s="28">
        <v>939</v>
      </c>
      <c r="AF25" s="27">
        <v>2172210</v>
      </c>
      <c r="AG25" s="28">
        <v>104</v>
      </c>
      <c r="AH25" s="27">
        <v>1319</v>
      </c>
      <c r="AI25" s="28">
        <v>930</v>
      </c>
      <c r="AJ25" s="27">
        <v>2300552</v>
      </c>
      <c r="AK25" s="28">
        <v>100</v>
      </c>
      <c r="AL25" s="69">
        <v>1337</v>
      </c>
      <c r="AM25" s="28">
        <v>931</v>
      </c>
      <c r="AN25" s="142">
        <v>2085015</v>
      </c>
      <c r="AO25" s="28">
        <v>171</v>
      </c>
      <c r="AP25" s="27">
        <v>1478</v>
      </c>
      <c r="AQ25" s="143">
        <v>1023</v>
      </c>
      <c r="AR25" s="27">
        <v>2393967</v>
      </c>
      <c r="AS25" s="28">
        <v>102</v>
      </c>
      <c r="AT25" s="27">
        <v>1359</v>
      </c>
      <c r="AU25" s="28">
        <v>937</v>
      </c>
      <c r="AV25" s="38">
        <v>2243789</v>
      </c>
      <c r="AW25" s="28">
        <v>169</v>
      </c>
      <c r="AX25" s="27">
        <v>1486</v>
      </c>
      <c r="AY25" s="28">
        <v>1021</v>
      </c>
      <c r="AZ25" s="38">
        <v>2466999</v>
      </c>
      <c r="BA25" s="28">
        <v>101</v>
      </c>
      <c r="BB25" s="27">
        <v>1317</v>
      </c>
      <c r="BC25" s="28">
        <v>911</v>
      </c>
      <c r="BD25" s="38">
        <v>2469134</v>
      </c>
      <c r="BE25" s="28">
        <v>100</v>
      </c>
      <c r="BF25" s="27">
        <v>1351</v>
      </c>
      <c r="BG25" s="28">
        <v>944</v>
      </c>
      <c r="BH25" s="144">
        <v>2552811</v>
      </c>
    </row>
    <row r="26" spans="2:60" ht="19.5" customHeight="1">
      <c r="B26" s="9"/>
      <c r="C26" s="15" t="s">
        <v>115</v>
      </c>
      <c r="D26" s="16"/>
      <c r="E26" s="28">
        <v>74</v>
      </c>
      <c r="F26" s="28">
        <v>889</v>
      </c>
      <c r="G26" s="28">
        <v>621</v>
      </c>
      <c r="H26" s="27">
        <v>2078450</v>
      </c>
      <c r="I26" s="28">
        <v>138</v>
      </c>
      <c r="J26" s="28">
        <v>930</v>
      </c>
      <c r="K26" s="28">
        <v>679</v>
      </c>
      <c r="L26" s="27">
        <v>1458805</v>
      </c>
      <c r="M26" s="28">
        <v>65</v>
      </c>
      <c r="N26" s="28">
        <v>767</v>
      </c>
      <c r="O26" s="28">
        <v>549</v>
      </c>
      <c r="P26" s="27">
        <v>1239437</v>
      </c>
      <c r="Q26" s="28">
        <v>65</v>
      </c>
      <c r="R26" s="28">
        <v>824</v>
      </c>
      <c r="S26" s="28">
        <v>598</v>
      </c>
      <c r="T26" s="27">
        <v>1472652</v>
      </c>
      <c r="U26" s="28">
        <v>69</v>
      </c>
      <c r="V26" s="28">
        <v>817</v>
      </c>
      <c r="W26" s="28">
        <v>592</v>
      </c>
      <c r="X26" s="27">
        <v>1656955</v>
      </c>
      <c r="Y26" s="28">
        <v>66</v>
      </c>
      <c r="Z26" s="28">
        <v>752</v>
      </c>
      <c r="AA26" s="28">
        <v>565</v>
      </c>
      <c r="AB26" s="27">
        <v>1551317</v>
      </c>
      <c r="AC26" s="28">
        <v>62</v>
      </c>
      <c r="AD26" s="28">
        <v>691</v>
      </c>
      <c r="AE26" s="28">
        <v>536</v>
      </c>
      <c r="AF26" s="27">
        <v>1166336</v>
      </c>
      <c r="AG26" s="28">
        <v>60</v>
      </c>
      <c r="AH26" s="28">
        <v>682</v>
      </c>
      <c r="AI26" s="28">
        <v>526</v>
      </c>
      <c r="AJ26" s="27">
        <v>1121591</v>
      </c>
      <c r="AK26" s="28">
        <v>60</v>
      </c>
      <c r="AL26" s="28">
        <v>679</v>
      </c>
      <c r="AM26" s="28">
        <v>509</v>
      </c>
      <c r="AN26" s="142">
        <v>1005489</v>
      </c>
      <c r="AO26" s="28">
        <v>108</v>
      </c>
      <c r="AP26" s="28">
        <v>767</v>
      </c>
      <c r="AQ26" s="12">
        <v>580</v>
      </c>
      <c r="AR26" s="27">
        <v>1128144</v>
      </c>
      <c r="AS26" s="28">
        <v>62</v>
      </c>
      <c r="AT26" s="28">
        <v>742</v>
      </c>
      <c r="AU26" s="28">
        <v>568</v>
      </c>
      <c r="AV26" s="38">
        <v>1209266</v>
      </c>
      <c r="AW26" s="28">
        <v>104</v>
      </c>
      <c r="AX26" s="28">
        <v>837</v>
      </c>
      <c r="AY26" s="28">
        <v>633</v>
      </c>
      <c r="AZ26" s="38">
        <v>1446156</v>
      </c>
      <c r="BA26" s="28">
        <v>60</v>
      </c>
      <c r="BB26" s="28">
        <v>765</v>
      </c>
      <c r="BC26" s="28">
        <v>580</v>
      </c>
      <c r="BD26" s="38">
        <v>1480062</v>
      </c>
      <c r="BE26" s="28">
        <v>57</v>
      </c>
      <c r="BF26" s="28">
        <v>731</v>
      </c>
      <c r="BG26" s="28">
        <v>563</v>
      </c>
      <c r="BH26" s="144">
        <v>1450302</v>
      </c>
    </row>
    <row r="27" spans="2:60" ht="19.5" customHeight="1">
      <c r="B27" s="9"/>
      <c r="C27" s="15" t="s">
        <v>116</v>
      </c>
      <c r="D27" s="16"/>
      <c r="E27" s="28">
        <v>30</v>
      </c>
      <c r="F27" s="28">
        <v>864</v>
      </c>
      <c r="G27" s="28">
        <v>522</v>
      </c>
      <c r="H27" s="27">
        <v>1342908</v>
      </c>
      <c r="I27" s="28">
        <v>52</v>
      </c>
      <c r="J27" s="69">
        <v>1029</v>
      </c>
      <c r="K27" s="28">
        <v>619</v>
      </c>
      <c r="L27" s="27">
        <v>1675113</v>
      </c>
      <c r="M27" s="28">
        <v>35</v>
      </c>
      <c r="N27" s="28">
        <v>647</v>
      </c>
      <c r="O27" s="28">
        <v>300</v>
      </c>
      <c r="P27" s="27">
        <v>1867418</v>
      </c>
      <c r="Q27" s="28">
        <v>35</v>
      </c>
      <c r="R27" s="28">
        <v>622</v>
      </c>
      <c r="S27" s="28">
        <v>243</v>
      </c>
      <c r="T27" s="27">
        <v>1448437</v>
      </c>
      <c r="U27" s="28">
        <v>31</v>
      </c>
      <c r="V27" s="28">
        <v>443</v>
      </c>
      <c r="W27" s="28">
        <v>216</v>
      </c>
      <c r="X27" s="27">
        <v>429350</v>
      </c>
      <c r="Y27" s="28">
        <v>27</v>
      </c>
      <c r="Z27" s="28">
        <v>432</v>
      </c>
      <c r="AA27" s="28">
        <v>189</v>
      </c>
      <c r="AB27" s="27">
        <v>613127</v>
      </c>
      <c r="AC27" s="28">
        <v>29</v>
      </c>
      <c r="AD27" s="28">
        <v>512</v>
      </c>
      <c r="AE27" s="28">
        <v>247</v>
      </c>
      <c r="AF27" s="27">
        <v>799764</v>
      </c>
      <c r="AG27" s="28">
        <v>24</v>
      </c>
      <c r="AH27" s="28">
        <v>421</v>
      </c>
      <c r="AI27" s="28">
        <v>208</v>
      </c>
      <c r="AJ27" s="27">
        <v>817814</v>
      </c>
      <c r="AK27" s="28">
        <v>15</v>
      </c>
      <c r="AL27" s="28">
        <v>195</v>
      </c>
      <c r="AM27" s="28">
        <v>88</v>
      </c>
      <c r="AN27" s="142">
        <v>154952</v>
      </c>
      <c r="AO27" s="28">
        <v>22</v>
      </c>
      <c r="AP27" s="28">
        <v>240</v>
      </c>
      <c r="AQ27" s="12">
        <v>101</v>
      </c>
      <c r="AR27" s="27">
        <v>190377</v>
      </c>
      <c r="AS27" s="28">
        <v>15</v>
      </c>
      <c r="AT27" s="28">
        <v>215</v>
      </c>
      <c r="AU27" s="28">
        <v>88</v>
      </c>
      <c r="AV27" s="38">
        <v>258677</v>
      </c>
      <c r="AW27" s="28">
        <v>22</v>
      </c>
      <c r="AX27" s="28">
        <v>211</v>
      </c>
      <c r="AY27" s="28">
        <v>90</v>
      </c>
      <c r="AZ27" s="38">
        <v>264634</v>
      </c>
      <c r="BA27" s="28">
        <v>11</v>
      </c>
      <c r="BB27" s="28">
        <v>180</v>
      </c>
      <c r="BC27" s="28">
        <v>81</v>
      </c>
      <c r="BD27" s="38">
        <v>247577</v>
      </c>
      <c r="BE27" s="28">
        <v>10</v>
      </c>
      <c r="BF27" s="28">
        <v>175</v>
      </c>
      <c r="BG27" s="28">
        <v>77</v>
      </c>
      <c r="BH27" s="144">
        <v>259926</v>
      </c>
    </row>
    <row r="28" spans="2:60" ht="19.5" customHeight="1">
      <c r="B28" s="9"/>
      <c r="C28" s="15" t="s">
        <v>324</v>
      </c>
      <c r="D28" s="16"/>
      <c r="E28" s="28"/>
      <c r="F28" s="28"/>
      <c r="G28" s="28"/>
      <c r="H28" s="27"/>
      <c r="I28" s="28"/>
      <c r="J28" s="28"/>
      <c r="K28" s="28"/>
      <c r="L28" s="27"/>
      <c r="M28" s="28"/>
      <c r="N28" s="28"/>
      <c r="O28" s="28"/>
      <c r="P28" s="27"/>
      <c r="Q28" s="28"/>
      <c r="R28" s="28"/>
      <c r="S28" s="28"/>
      <c r="T28" s="27"/>
      <c r="U28" s="28"/>
      <c r="V28" s="28"/>
      <c r="W28" s="28"/>
      <c r="X28" s="27"/>
      <c r="Y28" s="28"/>
      <c r="Z28" s="28"/>
      <c r="AA28" s="28"/>
      <c r="AB28" s="27"/>
      <c r="AC28" s="28"/>
      <c r="AD28" s="28"/>
      <c r="AE28" s="28"/>
      <c r="AF28" s="27"/>
      <c r="AG28" s="28"/>
      <c r="AH28" s="28"/>
      <c r="AI28" s="28"/>
      <c r="AJ28" s="27"/>
      <c r="AK28" s="28"/>
      <c r="AL28" s="28"/>
      <c r="AM28" s="28"/>
      <c r="AN28" s="142"/>
      <c r="AO28" s="28">
        <v>6</v>
      </c>
      <c r="AP28" s="28">
        <v>86</v>
      </c>
      <c r="AQ28" s="12">
        <v>44</v>
      </c>
      <c r="AR28" s="27">
        <v>165384</v>
      </c>
      <c r="AS28" s="12">
        <v>4</v>
      </c>
      <c r="AT28" s="28">
        <v>84</v>
      </c>
      <c r="AU28" s="28">
        <v>34</v>
      </c>
      <c r="AV28" s="38">
        <v>100944</v>
      </c>
      <c r="AW28" s="12">
        <v>6</v>
      </c>
      <c r="AX28" s="28">
        <v>103</v>
      </c>
      <c r="AY28" s="28">
        <v>53</v>
      </c>
      <c r="AZ28" s="38">
        <v>152958</v>
      </c>
      <c r="BA28" s="12">
        <v>4</v>
      </c>
      <c r="BB28" s="28">
        <v>86</v>
      </c>
      <c r="BC28" s="28">
        <v>49</v>
      </c>
      <c r="BD28" s="38">
        <v>123034</v>
      </c>
      <c r="BE28" s="12">
        <v>2</v>
      </c>
      <c r="BF28" s="28">
        <v>30</v>
      </c>
      <c r="BG28" s="28">
        <v>18</v>
      </c>
      <c r="BH28" s="144">
        <v>40965</v>
      </c>
    </row>
    <row r="29" spans="2:60" ht="19.5" customHeight="1">
      <c r="B29" s="9"/>
      <c r="C29" s="15" t="s">
        <v>325</v>
      </c>
      <c r="D29" s="16"/>
      <c r="E29" s="28"/>
      <c r="F29" s="28"/>
      <c r="G29" s="28"/>
      <c r="H29" s="27"/>
      <c r="I29" s="28"/>
      <c r="J29" s="28"/>
      <c r="K29" s="28"/>
      <c r="L29" s="27"/>
      <c r="M29" s="28"/>
      <c r="N29" s="28"/>
      <c r="O29" s="28"/>
      <c r="P29" s="27"/>
      <c r="Q29" s="28"/>
      <c r="R29" s="28"/>
      <c r="S29" s="28"/>
      <c r="T29" s="27"/>
      <c r="U29" s="28"/>
      <c r="V29" s="28"/>
      <c r="W29" s="28"/>
      <c r="X29" s="27"/>
      <c r="Y29" s="28"/>
      <c r="Z29" s="28"/>
      <c r="AA29" s="28"/>
      <c r="AB29" s="27"/>
      <c r="AC29" s="28"/>
      <c r="AD29" s="28"/>
      <c r="AE29" s="28"/>
      <c r="AF29" s="27"/>
      <c r="AG29" s="28"/>
      <c r="AH29" s="28"/>
      <c r="AI29" s="28"/>
      <c r="AJ29" s="27"/>
      <c r="AK29" s="28"/>
      <c r="AL29" s="28"/>
      <c r="AM29" s="28"/>
      <c r="AN29" s="142"/>
      <c r="AO29" s="28">
        <v>3</v>
      </c>
      <c r="AP29" s="12">
        <v>52</v>
      </c>
      <c r="AQ29" s="12">
        <v>17</v>
      </c>
      <c r="AR29" s="27">
        <v>55826</v>
      </c>
      <c r="AS29" s="28">
        <v>2</v>
      </c>
      <c r="AT29" s="28">
        <v>54</v>
      </c>
      <c r="AU29" s="28">
        <v>17</v>
      </c>
      <c r="AV29" s="38">
        <v>52020</v>
      </c>
      <c r="AW29" s="28">
        <v>3</v>
      </c>
      <c r="AX29" s="28">
        <v>39</v>
      </c>
      <c r="AY29" s="28">
        <v>5</v>
      </c>
      <c r="AZ29" s="38">
        <v>12478</v>
      </c>
      <c r="BA29" s="28">
        <v>1</v>
      </c>
      <c r="BB29" s="28">
        <v>28</v>
      </c>
      <c r="BC29" s="28">
        <v>3</v>
      </c>
      <c r="BD29" s="38">
        <v>7554</v>
      </c>
      <c r="BE29" s="28">
        <v>1</v>
      </c>
      <c r="BF29" s="28">
        <v>27</v>
      </c>
      <c r="BG29" s="28">
        <v>4</v>
      </c>
      <c r="BH29" s="144">
        <v>9563</v>
      </c>
    </row>
    <row r="30" spans="2:60" ht="19.5" customHeight="1">
      <c r="B30" s="9"/>
      <c r="C30" s="15" t="s">
        <v>117</v>
      </c>
      <c r="D30" s="16"/>
      <c r="E30" s="28">
        <v>18</v>
      </c>
      <c r="F30" s="28">
        <v>244</v>
      </c>
      <c r="G30" s="28">
        <v>126</v>
      </c>
      <c r="H30" s="27">
        <v>278590</v>
      </c>
      <c r="I30" s="28">
        <v>33</v>
      </c>
      <c r="J30" s="28">
        <v>318</v>
      </c>
      <c r="K30" s="28">
        <v>170</v>
      </c>
      <c r="L30" s="27">
        <v>311517</v>
      </c>
      <c r="M30" s="28">
        <v>20</v>
      </c>
      <c r="N30" s="28">
        <v>244</v>
      </c>
      <c r="O30" s="28">
        <v>135</v>
      </c>
      <c r="P30" s="27">
        <v>356829</v>
      </c>
      <c r="Q30" s="28">
        <v>18</v>
      </c>
      <c r="R30" s="28">
        <v>316</v>
      </c>
      <c r="S30" s="28">
        <v>207</v>
      </c>
      <c r="T30" s="27">
        <v>447088</v>
      </c>
      <c r="U30" s="28">
        <v>18</v>
      </c>
      <c r="V30" s="28">
        <v>218</v>
      </c>
      <c r="W30" s="28">
        <v>134</v>
      </c>
      <c r="X30" s="27">
        <v>311156</v>
      </c>
      <c r="Y30" s="28">
        <v>17</v>
      </c>
      <c r="Z30" s="28">
        <v>274</v>
      </c>
      <c r="AA30" s="28">
        <v>193</v>
      </c>
      <c r="AB30" s="27">
        <v>383354</v>
      </c>
      <c r="AC30" s="28">
        <v>16</v>
      </c>
      <c r="AD30" s="28">
        <v>242</v>
      </c>
      <c r="AE30" s="28">
        <v>171</v>
      </c>
      <c r="AF30" s="27">
        <v>360517</v>
      </c>
      <c r="AG30" s="28">
        <v>16</v>
      </c>
      <c r="AH30" s="28">
        <v>244</v>
      </c>
      <c r="AI30" s="28">
        <v>173</v>
      </c>
      <c r="AJ30" s="27">
        <v>321694</v>
      </c>
      <c r="AK30" s="28">
        <v>15</v>
      </c>
      <c r="AL30" s="28">
        <v>236</v>
      </c>
      <c r="AM30" s="28">
        <v>182</v>
      </c>
      <c r="AN30" s="142">
        <v>301971</v>
      </c>
      <c r="AO30" s="28">
        <v>25</v>
      </c>
      <c r="AP30" s="28">
        <v>232</v>
      </c>
      <c r="AQ30" s="12">
        <v>180</v>
      </c>
      <c r="AR30" s="143">
        <v>315555</v>
      </c>
      <c r="AS30" s="28">
        <v>11</v>
      </c>
      <c r="AT30" s="28">
        <v>206</v>
      </c>
      <c r="AU30" s="28">
        <v>156</v>
      </c>
      <c r="AV30" s="38">
        <v>248704</v>
      </c>
      <c r="AW30" s="28">
        <v>20</v>
      </c>
      <c r="AX30" s="28">
        <v>157</v>
      </c>
      <c r="AY30" s="28">
        <v>105</v>
      </c>
      <c r="AZ30" s="38">
        <v>176560</v>
      </c>
      <c r="BA30" s="28">
        <v>12</v>
      </c>
      <c r="BB30" s="28">
        <v>135</v>
      </c>
      <c r="BC30" s="28">
        <v>91</v>
      </c>
      <c r="BD30" s="38">
        <v>157865</v>
      </c>
      <c r="BE30" s="28">
        <v>13</v>
      </c>
      <c r="BF30" s="28">
        <v>150</v>
      </c>
      <c r="BG30" s="28">
        <v>97</v>
      </c>
      <c r="BH30" s="144">
        <v>209470</v>
      </c>
    </row>
    <row r="31" spans="2:60" ht="19.5" customHeight="1">
      <c r="B31" s="9"/>
      <c r="C31" s="15" t="s">
        <v>326</v>
      </c>
      <c r="D31" s="16"/>
      <c r="E31" s="28">
        <v>6</v>
      </c>
      <c r="F31" s="28">
        <v>116</v>
      </c>
      <c r="G31" s="28">
        <v>90</v>
      </c>
      <c r="H31" s="27">
        <v>275104</v>
      </c>
      <c r="I31" s="28">
        <v>5</v>
      </c>
      <c r="J31" s="28">
        <v>108</v>
      </c>
      <c r="K31" s="28">
        <v>91</v>
      </c>
      <c r="L31" s="27">
        <v>220206</v>
      </c>
      <c r="M31" s="28">
        <v>5</v>
      </c>
      <c r="N31" s="28">
        <v>114</v>
      </c>
      <c r="O31" s="28">
        <v>92</v>
      </c>
      <c r="P31" s="27">
        <v>278739</v>
      </c>
      <c r="Q31" s="28">
        <v>4</v>
      </c>
      <c r="R31" s="28">
        <v>24</v>
      </c>
      <c r="S31" s="28">
        <v>17</v>
      </c>
      <c r="T31" s="27">
        <v>40688</v>
      </c>
      <c r="U31" s="28">
        <v>3</v>
      </c>
      <c r="V31" s="28">
        <v>15</v>
      </c>
      <c r="W31" s="28">
        <v>12</v>
      </c>
      <c r="X31" s="27">
        <v>16672</v>
      </c>
      <c r="Y31" s="28">
        <v>3</v>
      </c>
      <c r="Z31" s="28">
        <v>15</v>
      </c>
      <c r="AA31" s="28">
        <v>12</v>
      </c>
      <c r="AB31" s="27">
        <v>19460</v>
      </c>
      <c r="AC31" s="28">
        <v>3</v>
      </c>
      <c r="AD31" s="28">
        <v>28</v>
      </c>
      <c r="AE31" s="28">
        <v>18</v>
      </c>
      <c r="AF31" s="27">
        <v>21187</v>
      </c>
      <c r="AG31" s="28">
        <v>3</v>
      </c>
      <c r="AH31" s="28">
        <v>27</v>
      </c>
      <c r="AI31" s="28">
        <v>14</v>
      </c>
      <c r="AJ31" s="27">
        <v>25638</v>
      </c>
      <c r="AK31" s="28">
        <v>3</v>
      </c>
      <c r="AL31" s="28">
        <v>28</v>
      </c>
      <c r="AM31" s="28">
        <v>16</v>
      </c>
      <c r="AN31" s="142">
        <v>20837</v>
      </c>
      <c r="AO31" s="28">
        <v>3</v>
      </c>
      <c r="AP31" s="28">
        <v>25</v>
      </c>
      <c r="AQ31" s="12">
        <v>13</v>
      </c>
      <c r="AR31" s="27">
        <v>20751</v>
      </c>
      <c r="AS31" s="28">
        <v>3</v>
      </c>
      <c r="AT31" s="28">
        <v>21</v>
      </c>
      <c r="AU31" s="28">
        <v>12</v>
      </c>
      <c r="AV31" s="38">
        <v>13695</v>
      </c>
      <c r="AW31" s="28">
        <v>2</v>
      </c>
      <c r="AX31" s="28">
        <v>16</v>
      </c>
      <c r="AY31" s="28">
        <v>10</v>
      </c>
      <c r="AZ31" s="38">
        <v>8932</v>
      </c>
      <c r="BA31" s="28">
        <v>2</v>
      </c>
      <c r="BB31" s="28">
        <v>15</v>
      </c>
      <c r="BC31" s="28">
        <v>9</v>
      </c>
      <c r="BD31" s="38">
        <v>10502</v>
      </c>
      <c r="BE31" s="28">
        <v>4</v>
      </c>
      <c r="BF31" s="28">
        <v>76</v>
      </c>
      <c r="BG31" s="28">
        <v>39</v>
      </c>
      <c r="BH31" s="144">
        <v>57050</v>
      </c>
    </row>
    <row r="32" spans="2:60" ht="19.5" customHeight="1">
      <c r="B32" s="9"/>
      <c r="C32" s="15" t="s">
        <v>118</v>
      </c>
      <c r="D32" s="16"/>
      <c r="E32" s="12" t="s">
        <v>387</v>
      </c>
      <c r="F32" s="12" t="s">
        <v>387</v>
      </c>
      <c r="G32" s="12" t="s">
        <v>387</v>
      </c>
      <c r="H32" s="12" t="s">
        <v>387</v>
      </c>
      <c r="I32" s="12" t="s">
        <v>387</v>
      </c>
      <c r="J32" s="12" t="s">
        <v>387</v>
      </c>
      <c r="K32" s="12" t="s">
        <v>387</v>
      </c>
      <c r="L32" s="12" t="s">
        <v>387</v>
      </c>
      <c r="M32" s="12" t="s">
        <v>387</v>
      </c>
      <c r="N32" s="12" t="s">
        <v>387</v>
      </c>
      <c r="O32" s="12" t="s">
        <v>387</v>
      </c>
      <c r="P32" s="12" t="s">
        <v>387</v>
      </c>
      <c r="Q32" s="12" t="s">
        <v>387</v>
      </c>
      <c r="R32" s="12" t="s">
        <v>387</v>
      </c>
      <c r="S32" s="12" t="s">
        <v>387</v>
      </c>
      <c r="T32" s="12" t="s">
        <v>387</v>
      </c>
      <c r="U32" s="12" t="s">
        <v>387</v>
      </c>
      <c r="V32" s="12" t="s">
        <v>387</v>
      </c>
      <c r="W32" s="12" t="s">
        <v>387</v>
      </c>
      <c r="X32" s="12" t="s">
        <v>387</v>
      </c>
      <c r="Y32" s="12" t="s">
        <v>387</v>
      </c>
      <c r="Z32" s="12" t="s">
        <v>387</v>
      </c>
      <c r="AA32" s="12" t="s">
        <v>387</v>
      </c>
      <c r="AB32" s="12" t="s">
        <v>387</v>
      </c>
      <c r="AC32" s="12" t="s">
        <v>387</v>
      </c>
      <c r="AD32" s="12" t="s">
        <v>387</v>
      </c>
      <c r="AE32" s="12" t="s">
        <v>387</v>
      </c>
      <c r="AF32" s="12" t="s">
        <v>387</v>
      </c>
      <c r="AG32" s="12" t="s">
        <v>387</v>
      </c>
      <c r="AH32" s="12" t="s">
        <v>387</v>
      </c>
      <c r="AI32" s="12" t="s">
        <v>387</v>
      </c>
      <c r="AJ32" s="12" t="s">
        <v>387</v>
      </c>
      <c r="AK32" s="12" t="str">
        <f>AL32</f>
        <v>-</v>
      </c>
      <c r="AL32" s="12" t="s">
        <v>387</v>
      </c>
      <c r="AM32" s="12" t="s">
        <v>387</v>
      </c>
      <c r="AN32" s="146" t="s">
        <v>387</v>
      </c>
      <c r="AO32" s="147" t="s">
        <v>190</v>
      </c>
      <c r="AP32" s="147" t="s">
        <v>190</v>
      </c>
      <c r="AQ32" s="147" t="s">
        <v>190</v>
      </c>
      <c r="AR32" s="143" t="s">
        <v>387</v>
      </c>
      <c r="AS32" s="12" t="s">
        <v>387</v>
      </c>
      <c r="AT32" s="12" t="s">
        <v>387</v>
      </c>
      <c r="AU32" s="12" t="s">
        <v>387</v>
      </c>
      <c r="AV32" s="147" t="s">
        <v>387</v>
      </c>
      <c r="AW32" s="12" t="s">
        <v>84</v>
      </c>
      <c r="AX32" s="12" t="s">
        <v>84</v>
      </c>
      <c r="AY32" s="12" t="s">
        <v>84</v>
      </c>
      <c r="AZ32" s="147" t="s">
        <v>84</v>
      </c>
      <c r="BA32" s="12" t="s">
        <v>84</v>
      </c>
      <c r="BB32" s="12" t="s">
        <v>275</v>
      </c>
      <c r="BC32" s="12" t="s">
        <v>275</v>
      </c>
      <c r="BD32" s="147" t="s">
        <v>275</v>
      </c>
      <c r="BE32" s="12" t="s">
        <v>872</v>
      </c>
      <c r="BF32" s="12" t="s">
        <v>84</v>
      </c>
      <c r="BG32" s="12" t="s">
        <v>84</v>
      </c>
      <c r="BH32" s="63" t="s">
        <v>84</v>
      </c>
    </row>
    <row r="33" spans="2:60" ht="19.5" customHeight="1" thickBot="1">
      <c r="B33" s="66"/>
      <c r="C33" s="148" t="s">
        <v>119</v>
      </c>
      <c r="D33" s="149"/>
      <c r="E33" s="64">
        <v>55</v>
      </c>
      <c r="F33" s="64">
        <v>638</v>
      </c>
      <c r="G33" s="64">
        <v>291</v>
      </c>
      <c r="H33" s="77">
        <v>1486694</v>
      </c>
      <c r="I33" s="64">
        <v>84</v>
      </c>
      <c r="J33" s="64">
        <v>702</v>
      </c>
      <c r="K33" s="64">
        <v>320</v>
      </c>
      <c r="L33" s="77">
        <v>1301410</v>
      </c>
      <c r="M33" s="64">
        <v>52</v>
      </c>
      <c r="N33" s="64">
        <v>610</v>
      </c>
      <c r="O33" s="64">
        <v>257</v>
      </c>
      <c r="P33" s="77">
        <v>1065491</v>
      </c>
      <c r="Q33" s="64">
        <v>50</v>
      </c>
      <c r="R33" s="64">
        <v>546</v>
      </c>
      <c r="S33" s="64">
        <v>257</v>
      </c>
      <c r="T33" s="77">
        <v>1146788</v>
      </c>
      <c r="U33" s="64">
        <v>47</v>
      </c>
      <c r="V33" s="64">
        <v>453</v>
      </c>
      <c r="W33" s="64">
        <v>205</v>
      </c>
      <c r="X33" s="77">
        <v>764479</v>
      </c>
      <c r="Y33" s="64">
        <v>38</v>
      </c>
      <c r="Z33" s="64">
        <v>382</v>
      </c>
      <c r="AA33" s="64">
        <v>170</v>
      </c>
      <c r="AB33" s="77">
        <v>590133</v>
      </c>
      <c r="AC33" s="64">
        <v>43</v>
      </c>
      <c r="AD33" s="64">
        <v>420</v>
      </c>
      <c r="AE33" s="64">
        <v>186</v>
      </c>
      <c r="AF33" s="77">
        <v>599066</v>
      </c>
      <c r="AG33" s="64">
        <v>36</v>
      </c>
      <c r="AH33" s="64">
        <v>416</v>
      </c>
      <c r="AI33" s="64">
        <v>173</v>
      </c>
      <c r="AJ33" s="77">
        <v>523808</v>
      </c>
      <c r="AK33" s="64">
        <v>8</v>
      </c>
      <c r="AL33" s="64">
        <v>59</v>
      </c>
      <c r="AM33" s="64">
        <v>28</v>
      </c>
      <c r="AN33" s="150">
        <v>40984</v>
      </c>
      <c r="AO33" s="64">
        <v>61</v>
      </c>
      <c r="AP33" s="64">
        <v>400</v>
      </c>
      <c r="AQ33" s="65">
        <v>180</v>
      </c>
      <c r="AR33" s="77">
        <v>371912</v>
      </c>
      <c r="AS33" s="64">
        <v>35</v>
      </c>
      <c r="AT33" s="64">
        <v>327</v>
      </c>
      <c r="AU33" s="64">
        <v>154</v>
      </c>
      <c r="AV33" s="638">
        <v>324039</v>
      </c>
      <c r="AW33" s="64">
        <v>63</v>
      </c>
      <c r="AX33" s="64">
        <v>375</v>
      </c>
      <c r="AY33" s="64">
        <v>181</v>
      </c>
      <c r="AZ33" s="638">
        <v>363601</v>
      </c>
      <c r="BA33" s="64">
        <v>30</v>
      </c>
      <c r="BB33" s="64">
        <v>298</v>
      </c>
      <c r="BC33" s="64">
        <v>128</v>
      </c>
      <c r="BD33" s="638">
        <v>317495</v>
      </c>
      <c r="BE33" s="64">
        <v>32</v>
      </c>
      <c r="BF33" s="64">
        <v>296</v>
      </c>
      <c r="BG33" s="64">
        <v>127</v>
      </c>
      <c r="BH33" s="151">
        <v>352145</v>
      </c>
    </row>
    <row r="34" spans="1:60" ht="19.5" customHeight="1">
      <c r="A34" s="368"/>
      <c r="B34" s="368" t="s">
        <v>831</v>
      </c>
      <c r="C34" s="635"/>
      <c r="D34" s="247"/>
      <c r="E34" s="73"/>
      <c r="F34" s="71"/>
      <c r="G34" s="71"/>
      <c r="H34" s="633"/>
      <c r="I34" s="71"/>
      <c r="J34" s="71"/>
      <c r="K34" s="71"/>
      <c r="L34" s="633"/>
      <c r="M34" s="71"/>
      <c r="N34" s="71"/>
      <c r="O34" s="71"/>
      <c r="P34" s="633"/>
      <c r="Q34" s="71"/>
      <c r="R34" s="71"/>
      <c r="S34" s="71"/>
      <c r="T34" s="633"/>
      <c r="U34" s="71"/>
      <c r="V34" s="71"/>
      <c r="W34" s="71"/>
      <c r="X34" s="633"/>
      <c r="Y34" s="71"/>
      <c r="Z34" s="71"/>
      <c r="AA34" s="71"/>
      <c r="AB34" s="633"/>
      <c r="AC34" s="71"/>
      <c r="AD34" s="71"/>
      <c r="AE34" s="71"/>
      <c r="AF34" s="633"/>
      <c r="AG34" s="71"/>
      <c r="AH34" s="71"/>
      <c r="AI34" s="71"/>
      <c r="AJ34" s="633"/>
      <c r="AK34" s="71"/>
      <c r="AL34" s="71"/>
      <c r="AM34" s="71"/>
      <c r="AN34" s="634"/>
      <c r="AO34" s="71"/>
      <c r="AP34" s="71"/>
      <c r="AQ34" s="75"/>
      <c r="AR34" s="633"/>
      <c r="AS34" s="71"/>
      <c r="AT34" s="71"/>
      <c r="AU34" s="71"/>
      <c r="AV34" s="633"/>
      <c r="AW34" s="71"/>
      <c r="AX34" s="71"/>
      <c r="AY34" s="71"/>
      <c r="AZ34" s="633"/>
      <c r="BA34" s="71"/>
      <c r="BB34" s="71"/>
      <c r="BC34" s="71"/>
      <c r="BD34" s="71"/>
      <c r="BE34" s="71">
        <f>SUM(BE9:BE33)</f>
        <v>442</v>
      </c>
      <c r="BF34" s="71">
        <f>SUM(BF9:BF33)</f>
        <v>8229</v>
      </c>
      <c r="BG34" s="71">
        <f>SUM(BG9:BG33)</f>
        <v>4991</v>
      </c>
      <c r="BH34" s="71">
        <f>SUM(BH9:BH33)</f>
        <v>16857464</v>
      </c>
    </row>
    <row r="35" spans="2:6" ht="19.5" customHeight="1">
      <c r="B35" s="37" t="s">
        <v>804</v>
      </c>
      <c r="C35" s="132"/>
      <c r="D35" s="132"/>
      <c r="E35" s="132"/>
      <c r="F35" s="132"/>
    </row>
    <row r="45" ht="19.5" customHeight="1">
      <c r="M45" s="152"/>
    </row>
  </sheetData>
  <sheetProtection/>
  <mergeCells count="58">
    <mergeCell ref="BE5:BH5"/>
    <mergeCell ref="BE6:BE7"/>
    <mergeCell ref="BF6:BG6"/>
    <mergeCell ref="BH6:BH7"/>
    <mergeCell ref="BA5:BD5"/>
    <mergeCell ref="BA6:BA7"/>
    <mergeCell ref="BB6:BC6"/>
    <mergeCell ref="BD6:BD7"/>
    <mergeCell ref="X6:X7"/>
    <mergeCell ref="Y6:Y7"/>
    <mergeCell ref="Z6:AA6"/>
    <mergeCell ref="U5:X5"/>
    <mergeCell ref="Y5:AB5"/>
    <mergeCell ref="AB6:AB7"/>
    <mergeCell ref="U6:U7"/>
    <mergeCell ref="V6:W6"/>
    <mergeCell ref="AJ6:AJ7"/>
    <mergeCell ref="AG6:AG7"/>
    <mergeCell ref="B5:D7"/>
    <mergeCell ref="AD6:AE6"/>
    <mergeCell ref="AC6:AC7"/>
    <mergeCell ref="AF6:AF7"/>
    <mergeCell ref="AH6:AI6"/>
    <mergeCell ref="AC5:AF5"/>
    <mergeCell ref="AG5:AJ5"/>
    <mergeCell ref="Q6:Q7"/>
    <mergeCell ref="AW5:AZ5"/>
    <mergeCell ref="AS6:AS7"/>
    <mergeCell ref="AT6:AU6"/>
    <mergeCell ref="AV6:AV7"/>
    <mergeCell ref="AW6:AW7"/>
    <mergeCell ref="AX6:AY6"/>
    <mergeCell ref="AZ6:AZ7"/>
    <mergeCell ref="AS5:AV5"/>
    <mergeCell ref="AP6:AQ6"/>
    <mergeCell ref="AR6:AR7"/>
    <mergeCell ref="AK5:AN5"/>
    <mergeCell ref="AO5:AR5"/>
    <mergeCell ref="AK6:AK7"/>
    <mergeCell ref="AL6:AM6"/>
    <mergeCell ref="AN6:AN7"/>
    <mergeCell ref="AO6:AO7"/>
    <mergeCell ref="Q5:T5"/>
    <mergeCell ref="M5:P5"/>
    <mergeCell ref="M6:M7"/>
    <mergeCell ref="N6:O6"/>
    <mergeCell ref="P6:P7"/>
    <mergeCell ref="T6:T7"/>
    <mergeCell ref="R6:S6"/>
    <mergeCell ref="I5:L5"/>
    <mergeCell ref="I6:I7"/>
    <mergeCell ref="J6:K6"/>
    <mergeCell ref="L6:L7"/>
    <mergeCell ref="B4:F4"/>
    <mergeCell ref="E5:H5"/>
    <mergeCell ref="E6:E7"/>
    <mergeCell ref="F6:G6"/>
    <mergeCell ref="H6:H7"/>
  </mergeCells>
  <hyperlinks>
    <hyperlink ref="B4" location="目次!C8" display="〔5〕産業別事業所数、従業者数及び製造品出荷額等の推移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80" r:id="rId1"/>
  <colBreaks count="2" manualBreakCount="2">
    <brk id="16" max="65535" man="1"/>
    <brk id="36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DE20"/>
  <sheetViews>
    <sheetView showGridLines="0" zoomScale="75" zoomScaleNormal="75" zoomScaleSheetLayoutView="10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G6" sqref="G6"/>
    </sheetView>
  </sheetViews>
  <sheetFormatPr defaultColWidth="9.00390625" defaultRowHeight="19.5" customHeight="1"/>
  <cols>
    <col min="1" max="1" width="2.625" style="0" customWidth="1"/>
    <col min="2" max="2" width="2.875" style="0" customWidth="1"/>
    <col min="3" max="3" width="15.625" style="0" customWidth="1"/>
    <col min="4" max="4" width="3.00390625" style="0" customWidth="1"/>
    <col min="5" max="109" width="9.125" style="0" customWidth="1"/>
  </cols>
  <sheetData>
    <row r="1" spans="2:109" s="37" customFormat="1" ht="19.5" customHeight="1" thickBot="1">
      <c r="B1" s="824" t="s">
        <v>300</v>
      </c>
      <c r="C1" s="824"/>
      <c r="D1" s="824"/>
      <c r="E1" s="824"/>
      <c r="F1" s="824"/>
      <c r="CJ1" s="133"/>
      <c r="CQ1" s="133"/>
      <c r="CX1" s="133"/>
      <c r="DE1" s="133" t="s">
        <v>805</v>
      </c>
    </row>
    <row r="2" spans="2:109" s="37" customFormat="1" ht="20.25" customHeight="1">
      <c r="B2" s="842" t="s">
        <v>327</v>
      </c>
      <c r="C2" s="843"/>
      <c r="D2" s="844"/>
      <c r="E2" s="723" t="s">
        <v>328</v>
      </c>
      <c r="F2" s="825"/>
      <c r="G2" s="825"/>
      <c r="H2" s="825"/>
      <c r="I2" s="825"/>
      <c r="J2" s="825"/>
      <c r="K2" s="725"/>
      <c r="L2" s="723" t="s">
        <v>329</v>
      </c>
      <c r="M2" s="825"/>
      <c r="N2" s="825"/>
      <c r="O2" s="825"/>
      <c r="P2" s="825"/>
      <c r="Q2" s="825"/>
      <c r="R2" s="725"/>
      <c r="S2" s="825" t="s">
        <v>330</v>
      </c>
      <c r="T2" s="825"/>
      <c r="U2" s="825"/>
      <c r="V2" s="825"/>
      <c r="W2" s="825"/>
      <c r="X2" s="825"/>
      <c r="Y2" s="725"/>
      <c r="Z2" s="835" t="s">
        <v>331</v>
      </c>
      <c r="AA2" s="835"/>
      <c r="AB2" s="835"/>
      <c r="AC2" s="835"/>
      <c r="AD2" s="835"/>
      <c r="AE2" s="835"/>
      <c r="AF2" s="835"/>
      <c r="AG2" s="835" t="s">
        <v>332</v>
      </c>
      <c r="AH2" s="835"/>
      <c r="AI2" s="835"/>
      <c r="AJ2" s="835"/>
      <c r="AK2" s="835"/>
      <c r="AL2" s="835"/>
      <c r="AM2" s="835"/>
      <c r="AN2" s="723" t="s">
        <v>333</v>
      </c>
      <c r="AO2" s="825"/>
      <c r="AP2" s="825"/>
      <c r="AQ2" s="825"/>
      <c r="AR2" s="825"/>
      <c r="AS2" s="825"/>
      <c r="AT2" s="725"/>
      <c r="AU2" s="723" t="s">
        <v>334</v>
      </c>
      <c r="AV2" s="825"/>
      <c r="AW2" s="825"/>
      <c r="AX2" s="825"/>
      <c r="AY2" s="825"/>
      <c r="AZ2" s="825"/>
      <c r="BA2" s="725"/>
      <c r="BB2" s="723" t="s">
        <v>335</v>
      </c>
      <c r="BC2" s="825"/>
      <c r="BD2" s="825"/>
      <c r="BE2" s="825"/>
      <c r="BF2" s="825"/>
      <c r="BG2" s="825"/>
      <c r="BH2" s="725"/>
      <c r="BI2" s="723" t="s">
        <v>336</v>
      </c>
      <c r="BJ2" s="825"/>
      <c r="BK2" s="825"/>
      <c r="BL2" s="825"/>
      <c r="BM2" s="825"/>
      <c r="BN2" s="825"/>
      <c r="BO2" s="725"/>
      <c r="BP2" s="723" t="s">
        <v>337</v>
      </c>
      <c r="BQ2" s="825"/>
      <c r="BR2" s="825"/>
      <c r="BS2" s="825"/>
      <c r="BT2" s="825"/>
      <c r="BU2" s="825"/>
      <c r="BV2" s="725"/>
      <c r="BW2" s="723" t="s">
        <v>338</v>
      </c>
      <c r="BX2" s="825"/>
      <c r="BY2" s="825"/>
      <c r="BZ2" s="825"/>
      <c r="CA2" s="825"/>
      <c r="CB2" s="825"/>
      <c r="CC2" s="725"/>
      <c r="CD2" s="825" t="s">
        <v>339</v>
      </c>
      <c r="CE2" s="825"/>
      <c r="CF2" s="825"/>
      <c r="CG2" s="825"/>
      <c r="CH2" s="825"/>
      <c r="CI2" s="825"/>
      <c r="CJ2" s="825"/>
      <c r="CK2" s="723" t="s">
        <v>807</v>
      </c>
      <c r="CL2" s="825"/>
      <c r="CM2" s="825"/>
      <c r="CN2" s="825"/>
      <c r="CO2" s="825"/>
      <c r="CP2" s="825"/>
      <c r="CQ2" s="825"/>
      <c r="CR2" s="723" t="s">
        <v>832</v>
      </c>
      <c r="CS2" s="825"/>
      <c r="CT2" s="825"/>
      <c r="CU2" s="825"/>
      <c r="CV2" s="825"/>
      <c r="CW2" s="825"/>
      <c r="CX2" s="849"/>
      <c r="CY2" s="723" t="s">
        <v>870</v>
      </c>
      <c r="CZ2" s="825"/>
      <c r="DA2" s="825"/>
      <c r="DB2" s="825"/>
      <c r="DC2" s="825"/>
      <c r="DD2" s="825"/>
      <c r="DE2" s="849"/>
    </row>
    <row r="3" spans="2:109" s="37" customFormat="1" ht="27.75" customHeight="1">
      <c r="B3" s="845"/>
      <c r="C3" s="783"/>
      <c r="D3" s="784"/>
      <c r="E3" s="826" t="s">
        <v>96</v>
      </c>
      <c r="F3" s="828" t="s">
        <v>87</v>
      </c>
      <c r="G3" s="830" t="s">
        <v>177</v>
      </c>
      <c r="H3" s="832" t="s">
        <v>340</v>
      </c>
      <c r="I3" s="821"/>
      <c r="J3" s="833" t="s">
        <v>341</v>
      </c>
      <c r="K3" s="833"/>
      <c r="L3" s="826" t="s">
        <v>96</v>
      </c>
      <c r="M3" s="828" t="s">
        <v>87</v>
      </c>
      <c r="N3" s="830" t="s">
        <v>177</v>
      </c>
      <c r="O3" s="832" t="s">
        <v>340</v>
      </c>
      <c r="P3" s="821"/>
      <c r="Q3" s="833" t="s">
        <v>341</v>
      </c>
      <c r="R3" s="833"/>
      <c r="S3" s="847" t="s">
        <v>96</v>
      </c>
      <c r="T3" s="828" t="s">
        <v>87</v>
      </c>
      <c r="U3" s="830" t="s">
        <v>177</v>
      </c>
      <c r="V3" s="832" t="s">
        <v>340</v>
      </c>
      <c r="W3" s="821"/>
      <c r="X3" s="833" t="s">
        <v>341</v>
      </c>
      <c r="Y3" s="833"/>
      <c r="Z3" s="836" t="s">
        <v>96</v>
      </c>
      <c r="AA3" s="836" t="s">
        <v>87</v>
      </c>
      <c r="AB3" s="839" t="s">
        <v>177</v>
      </c>
      <c r="AC3" s="841" t="s">
        <v>340</v>
      </c>
      <c r="AD3" s="841"/>
      <c r="AE3" s="833" t="s">
        <v>341</v>
      </c>
      <c r="AF3" s="833"/>
      <c r="AG3" s="836" t="s">
        <v>96</v>
      </c>
      <c r="AH3" s="836" t="s">
        <v>87</v>
      </c>
      <c r="AI3" s="839" t="s">
        <v>177</v>
      </c>
      <c r="AJ3" s="841" t="s">
        <v>340</v>
      </c>
      <c r="AK3" s="841"/>
      <c r="AL3" s="833" t="s">
        <v>341</v>
      </c>
      <c r="AM3" s="833"/>
      <c r="AN3" s="826" t="s">
        <v>96</v>
      </c>
      <c r="AO3" s="828" t="s">
        <v>87</v>
      </c>
      <c r="AP3" s="830" t="s">
        <v>177</v>
      </c>
      <c r="AQ3" s="832" t="s">
        <v>340</v>
      </c>
      <c r="AR3" s="821"/>
      <c r="AS3" s="833" t="s">
        <v>341</v>
      </c>
      <c r="AT3" s="833"/>
      <c r="AU3" s="826" t="s">
        <v>96</v>
      </c>
      <c r="AV3" s="828" t="s">
        <v>87</v>
      </c>
      <c r="AW3" s="830" t="s">
        <v>177</v>
      </c>
      <c r="AX3" s="832" t="s">
        <v>340</v>
      </c>
      <c r="AY3" s="821"/>
      <c r="AZ3" s="833" t="s">
        <v>341</v>
      </c>
      <c r="BA3" s="833"/>
      <c r="BB3" s="826" t="s">
        <v>96</v>
      </c>
      <c r="BC3" s="828" t="s">
        <v>87</v>
      </c>
      <c r="BD3" s="830" t="s">
        <v>177</v>
      </c>
      <c r="BE3" s="832" t="s">
        <v>340</v>
      </c>
      <c r="BF3" s="821"/>
      <c r="BG3" s="833" t="s">
        <v>341</v>
      </c>
      <c r="BH3" s="833"/>
      <c r="BI3" s="826" t="s">
        <v>96</v>
      </c>
      <c r="BJ3" s="828" t="s">
        <v>87</v>
      </c>
      <c r="BK3" s="830" t="s">
        <v>177</v>
      </c>
      <c r="BL3" s="832" t="s">
        <v>340</v>
      </c>
      <c r="BM3" s="821"/>
      <c r="BN3" s="833" t="s">
        <v>341</v>
      </c>
      <c r="BO3" s="833"/>
      <c r="BP3" s="826" t="s">
        <v>96</v>
      </c>
      <c r="BQ3" s="828" t="s">
        <v>87</v>
      </c>
      <c r="BR3" s="830" t="s">
        <v>177</v>
      </c>
      <c r="BS3" s="832" t="s">
        <v>340</v>
      </c>
      <c r="BT3" s="821"/>
      <c r="BU3" s="833" t="s">
        <v>341</v>
      </c>
      <c r="BV3" s="833"/>
      <c r="BW3" s="826" t="s">
        <v>96</v>
      </c>
      <c r="BX3" s="828" t="s">
        <v>87</v>
      </c>
      <c r="BY3" s="830" t="s">
        <v>177</v>
      </c>
      <c r="BZ3" s="832" t="s">
        <v>340</v>
      </c>
      <c r="CA3" s="821"/>
      <c r="CB3" s="833" t="s">
        <v>341</v>
      </c>
      <c r="CC3" s="833"/>
      <c r="CD3" s="847" t="s">
        <v>96</v>
      </c>
      <c r="CE3" s="828" t="s">
        <v>87</v>
      </c>
      <c r="CF3" s="830" t="s">
        <v>177</v>
      </c>
      <c r="CG3" s="832" t="s">
        <v>340</v>
      </c>
      <c r="CH3" s="821"/>
      <c r="CI3" s="833" t="s">
        <v>341</v>
      </c>
      <c r="CJ3" s="834"/>
      <c r="CK3" s="826" t="s">
        <v>96</v>
      </c>
      <c r="CL3" s="828" t="s">
        <v>87</v>
      </c>
      <c r="CM3" s="830" t="s">
        <v>177</v>
      </c>
      <c r="CN3" s="832" t="s">
        <v>340</v>
      </c>
      <c r="CO3" s="821"/>
      <c r="CP3" s="833" t="s">
        <v>341</v>
      </c>
      <c r="CQ3" s="834"/>
      <c r="CR3" s="826" t="s">
        <v>96</v>
      </c>
      <c r="CS3" s="828" t="s">
        <v>87</v>
      </c>
      <c r="CT3" s="830" t="s">
        <v>177</v>
      </c>
      <c r="CU3" s="832" t="s">
        <v>340</v>
      </c>
      <c r="CV3" s="821"/>
      <c r="CW3" s="833" t="s">
        <v>341</v>
      </c>
      <c r="CX3" s="850"/>
      <c r="CY3" s="826" t="s">
        <v>96</v>
      </c>
      <c r="CZ3" s="828" t="s">
        <v>87</v>
      </c>
      <c r="DA3" s="830" t="s">
        <v>177</v>
      </c>
      <c r="DB3" s="832" t="s">
        <v>340</v>
      </c>
      <c r="DC3" s="821"/>
      <c r="DD3" s="833" t="s">
        <v>341</v>
      </c>
      <c r="DE3" s="850"/>
    </row>
    <row r="4" spans="2:109" s="37" customFormat="1" ht="39" customHeight="1">
      <c r="B4" s="846"/>
      <c r="C4" s="820"/>
      <c r="D4" s="821"/>
      <c r="E4" s="827"/>
      <c r="F4" s="829"/>
      <c r="G4" s="831"/>
      <c r="H4" s="7" t="s">
        <v>342</v>
      </c>
      <c r="I4" s="154" t="s">
        <v>177</v>
      </c>
      <c r="J4" s="6" t="s">
        <v>342</v>
      </c>
      <c r="K4" s="128" t="s">
        <v>177</v>
      </c>
      <c r="L4" s="827"/>
      <c r="M4" s="829"/>
      <c r="N4" s="831"/>
      <c r="O4" s="7" t="s">
        <v>342</v>
      </c>
      <c r="P4" s="154" t="s">
        <v>177</v>
      </c>
      <c r="Q4" s="6" t="s">
        <v>342</v>
      </c>
      <c r="R4" s="155" t="s">
        <v>177</v>
      </c>
      <c r="S4" s="848"/>
      <c r="T4" s="829"/>
      <c r="U4" s="831"/>
      <c r="V4" s="7" t="s">
        <v>342</v>
      </c>
      <c r="W4" s="154" t="s">
        <v>177</v>
      </c>
      <c r="X4" s="6" t="s">
        <v>342</v>
      </c>
      <c r="Y4" s="128" t="s">
        <v>177</v>
      </c>
      <c r="Z4" s="837"/>
      <c r="AA4" s="838"/>
      <c r="AB4" s="840"/>
      <c r="AC4" s="5" t="s">
        <v>342</v>
      </c>
      <c r="AD4" s="154" t="s">
        <v>177</v>
      </c>
      <c r="AE4" s="5" t="s">
        <v>342</v>
      </c>
      <c r="AF4" s="5" t="s">
        <v>177</v>
      </c>
      <c r="AG4" s="837"/>
      <c r="AH4" s="838"/>
      <c r="AI4" s="840"/>
      <c r="AJ4" s="5" t="s">
        <v>342</v>
      </c>
      <c r="AK4" s="154" t="s">
        <v>177</v>
      </c>
      <c r="AL4" s="5" t="s">
        <v>342</v>
      </c>
      <c r="AM4" s="156" t="s">
        <v>177</v>
      </c>
      <c r="AN4" s="827"/>
      <c r="AO4" s="829"/>
      <c r="AP4" s="831"/>
      <c r="AQ4" s="7" t="s">
        <v>342</v>
      </c>
      <c r="AR4" s="154" t="s">
        <v>177</v>
      </c>
      <c r="AS4" s="6" t="s">
        <v>342</v>
      </c>
      <c r="AT4" s="128" t="s">
        <v>177</v>
      </c>
      <c r="AU4" s="827"/>
      <c r="AV4" s="829"/>
      <c r="AW4" s="831"/>
      <c r="AX4" s="7" t="s">
        <v>342</v>
      </c>
      <c r="AY4" s="154" t="s">
        <v>177</v>
      </c>
      <c r="AZ4" s="6" t="s">
        <v>342</v>
      </c>
      <c r="BA4" s="128" t="s">
        <v>177</v>
      </c>
      <c r="BB4" s="827"/>
      <c r="BC4" s="829"/>
      <c r="BD4" s="831"/>
      <c r="BE4" s="7" t="s">
        <v>342</v>
      </c>
      <c r="BF4" s="154" t="s">
        <v>177</v>
      </c>
      <c r="BG4" s="6" t="s">
        <v>342</v>
      </c>
      <c r="BH4" s="157" t="s">
        <v>177</v>
      </c>
      <c r="BI4" s="827"/>
      <c r="BJ4" s="829"/>
      <c r="BK4" s="831"/>
      <c r="BL4" s="7" t="s">
        <v>342</v>
      </c>
      <c r="BM4" s="154" t="s">
        <v>177</v>
      </c>
      <c r="BN4" s="6" t="s">
        <v>342</v>
      </c>
      <c r="BO4" s="128" t="s">
        <v>177</v>
      </c>
      <c r="BP4" s="827"/>
      <c r="BQ4" s="829"/>
      <c r="BR4" s="831"/>
      <c r="BS4" s="7" t="s">
        <v>342</v>
      </c>
      <c r="BT4" s="154" t="s">
        <v>177</v>
      </c>
      <c r="BU4" s="6" t="s">
        <v>342</v>
      </c>
      <c r="BV4" s="128" t="s">
        <v>177</v>
      </c>
      <c r="BW4" s="827"/>
      <c r="BX4" s="829"/>
      <c r="BY4" s="831"/>
      <c r="BZ4" s="7" t="s">
        <v>342</v>
      </c>
      <c r="CA4" s="154" t="s">
        <v>177</v>
      </c>
      <c r="CB4" s="6" t="s">
        <v>342</v>
      </c>
      <c r="CC4" s="155" t="s">
        <v>177</v>
      </c>
      <c r="CD4" s="848"/>
      <c r="CE4" s="829"/>
      <c r="CF4" s="831"/>
      <c r="CG4" s="158" t="s">
        <v>342</v>
      </c>
      <c r="CH4" s="159" t="s">
        <v>177</v>
      </c>
      <c r="CI4" s="160" t="s">
        <v>342</v>
      </c>
      <c r="CJ4" s="158" t="s">
        <v>177</v>
      </c>
      <c r="CK4" s="827"/>
      <c r="CL4" s="829"/>
      <c r="CM4" s="831"/>
      <c r="CN4" s="158" t="s">
        <v>342</v>
      </c>
      <c r="CO4" s="159" t="s">
        <v>177</v>
      </c>
      <c r="CP4" s="160" t="s">
        <v>342</v>
      </c>
      <c r="CQ4" s="158" t="s">
        <v>177</v>
      </c>
      <c r="CR4" s="827"/>
      <c r="CS4" s="829"/>
      <c r="CT4" s="831"/>
      <c r="CU4" s="158" t="s">
        <v>342</v>
      </c>
      <c r="CV4" s="159" t="s">
        <v>177</v>
      </c>
      <c r="CW4" s="160" t="s">
        <v>342</v>
      </c>
      <c r="CX4" s="161" t="s">
        <v>177</v>
      </c>
      <c r="CY4" s="827"/>
      <c r="CZ4" s="829"/>
      <c r="DA4" s="831"/>
      <c r="DB4" s="158" t="s">
        <v>342</v>
      </c>
      <c r="DC4" s="159" t="s">
        <v>177</v>
      </c>
      <c r="DD4" s="160" t="s">
        <v>342</v>
      </c>
      <c r="DE4" s="161" t="s">
        <v>177</v>
      </c>
    </row>
    <row r="5" spans="2:109" s="60" customFormat="1" ht="19.5" customHeight="1">
      <c r="B5" s="162"/>
      <c r="C5" s="135" t="s">
        <v>87</v>
      </c>
      <c r="D5" s="61"/>
      <c r="E5" s="163">
        <v>1070</v>
      </c>
      <c r="F5" s="163">
        <v>12350</v>
      </c>
      <c r="G5" s="163">
        <v>7189</v>
      </c>
      <c r="H5" s="164">
        <v>11558</v>
      </c>
      <c r="I5" s="163">
        <v>6654</v>
      </c>
      <c r="J5" s="163">
        <v>792</v>
      </c>
      <c r="K5" s="163">
        <v>535</v>
      </c>
      <c r="L5" s="163">
        <v>636</v>
      </c>
      <c r="M5" s="163">
        <v>11436</v>
      </c>
      <c r="N5" s="163">
        <v>6628</v>
      </c>
      <c r="O5" s="164">
        <v>11152</v>
      </c>
      <c r="P5" s="163">
        <v>6439</v>
      </c>
      <c r="Q5" s="163">
        <v>284</v>
      </c>
      <c r="R5" s="165">
        <v>189</v>
      </c>
      <c r="S5" s="166">
        <v>1046</v>
      </c>
      <c r="T5" s="163">
        <v>12328</v>
      </c>
      <c r="U5" s="163">
        <v>7274</v>
      </c>
      <c r="V5" s="164">
        <v>11567</v>
      </c>
      <c r="W5" s="163">
        <v>6748</v>
      </c>
      <c r="X5" s="163">
        <v>761</v>
      </c>
      <c r="Y5" s="163">
        <v>526</v>
      </c>
      <c r="Z5" s="165">
        <v>630</v>
      </c>
      <c r="AA5" s="167">
        <v>10690</v>
      </c>
      <c r="AB5" s="167">
        <v>6253</v>
      </c>
      <c r="AC5" s="167">
        <v>10425</v>
      </c>
      <c r="AD5" s="167">
        <v>6068</v>
      </c>
      <c r="AE5" s="167">
        <v>265</v>
      </c>
      <c r="AF5" s="168">
        <v>185</v>
      </c>
      <c r="AG5" s="168">
        <v>600</v>
      </c>
      <c r="AH5" s="167">
        <v>10444</v>
      </c>
      <c r="AI5" s="167">
        <v>6184</v>
      </c>
      <c r="AJ5" s="167">
        <v>10193</v>
      </c>
      <c r="AK5" s="167">
        <v>6005</v>
      </c>
      <c r="AL5" s="167">
        <v>251</v>
      </c>
      <c r="AM5" s="169">
        <v>179</v>
      </c>
      <c r="AN5" s="163">
        <v>965</v>
      </c>
      <c r="AO5" s="163">
        <v>10631</v>
      </c>
      <c r="AP5" s="163">
        <v>6423</v>
      </c>
      <c r="AQ5" s="163">
        <v>9980</v>
      </c>
      <c r="AR5" s="163">
        <v>5982</v>
      </c>
      <c r="AS5" s="163">
        <v>651</v>
      </c>
      <c r="AT5" s="163">
        <v>441</v>
      </c>
      <c r="AU5" s="170">
        <v>558</v>
      </c>
      <c r="AV5" s="170">
        <v>9545</v>
      </c>
      <c r="AW5" s="170">
        <v>5812</v>
      </c>
      <c r="AX5" s="171">
        <v>9309</v>
      </c>
      <c r="AY5" s="171">
        <v>5648</v>
      </c>
      <c r="AZ5" s="171">
        <v>236</v>
      </c>
      <c r="BA5" s="171">
        <v>164</v>
      </c>
      <c r="BB5" s="170">
        <v>879</v>
      </c>
      <c r="BC5" s="170">
        <v>9967</v>
      </c>
      <c r="BD5" s="170">
        <v>6033</v>
      </c>
      <c r="BE5" s="163">
        <v>337</v>
      </c>
      <c r="BF5" s="163">
        <v>186</v>
      </c>
      <c r="BG5" s="164">
        <v>402</v>
      </c>
      <c r="BH5" s="172">
        <v>270</v>
      </c>
      <c r="BI5" s="173">
        <v>500</v>
      </c>
      <c r="BJ5" s="163">
        <v>8837</v>
      </c>
      <c r="BK5" s="163">
        <v>5469</v>
      </c>
      <c r="BL5" s="163">
        <v>8670</v>
      </c>
      <c r="BM5" s="163">
        <v>5345</v>
      </c>
      <c r="BN5" s="163">
        <v>167</v>
      </c>
      <c r="BO5" s="163">
        <v>124</v>
      </c>
      <c r="BP5" s="163">
        <v>478</v>
      </c>
      <c r="BQ5" s="163">
        <v>8673</v>
      </c>
      <c r="BR5" s="163">
        <v>5229</v>
      </c>
      <c r="BS5" s="163">
        <v>8516</v>
      </c>
      <c r="BT5" s="163">
        <v>5115</v>
      </c>
      <c r="BU5" s="163">
        <v>157</v>
      </c>
      <c r="BV5" s="163">
        <v>114</v>
      </c>
      <c r="BW5" s="163">
        <v>789</v>
      </c>
      <c r="BX5" s="163">
        <v>9095</v>
      </c>
      <c r="BY5" s="163">
        <v>5633</v>
      </c>
      <c r="BZ5" s="163">
        <v>8566</v>
      </c>
      <c r="CA5" s="163">
        <v>5260</v>
      </c>
      <c r="CB5" s="163">
        <v>529</v>
      </c>
      <c r="CC5" s="165">
        <v>373</v>
      </c>
      <c r="CD5" s="57">
        <v>482</v>
      </c>
      <c r="CE5" s="174">
        <v>8553</v>
      </c>
      <c r="CF5" s="174">
        <v>5252</v>
      </c>
      <c r="CG5" s="174">
        <v>8391</v>
      </c>
      <c r="CH5" s="174">
        <v>4223</v>
      </c>
      <c r="CI5" s="59">
        <v>162</v>
      </c>
      <c r="CJ5" s="394">
        <v>110</v>
      </c>
      <c r="CK5" s="640">
        <v>770</v>
      </c>
      <c r="CL5" s="174">
        <v>8938</v>
      </c>
      <c r="CM5" s="174">
        <v>5506</v>
      </c>
      <c r="CN5" s="174">
        <v>8464</v>
      </c>
      <c r="CO5" s="174">
        <v>5180</v>
      </c>
      <c r="CP5" s="59">
        <v>474</v>
      </c>
      <c r="CQ5" s="394">
        <v>326</v>
      </c>
      <c r="CR5" s="640">
        <v>770</v>
      </c>
      <c r="CS5" s="174">
        <v>8302</v>
      </c>
      <c r="CT5" s="174">
        <v>5040</v>
      </c>
      <c r="CU5" s="174">
        <v>8164</v>
      </c>
      <c r="CV5" s="174">
        <v>4938</v>
      </c>
      <c r="CW5" s="59">
        <v>138</v>
      </c>
      <c r="CX5" s="175">
        <v>102</v>
      </c>
      <c r="CY5" s="640">
        <v>442</v>
      </c>
      <c r="CZ5" s="174">
        <v>8229</v>
      </c>
      <c r="DA5" s="174">
        <v>4991</v>
      </c>
      <c r="DB5" s="174">
        <v>8120</v>
      </c>
      <c r="DC5" s="174">
        <v>4844</v>
      </c>
      <c r="DD5" s="59">
        <v>109</v>
      </c>
      <c r="DE5" s="175">
        <v>86</v>
      </c>
    </row>
    <row r="6" spans="2:109" s="37" customFormat="1" ht="19.5" customHeight="1">
      <c r="B6" s="176"/>
      <c r="C6" s="10" t="s">
        <v>343</v>
      </c>
      <c r="D6" s="70"/>
      <c r="E6" s="177">
        <v>383</v>
      </c>
      <c r="F6" s="177">
        <v>803</v>
      </c>
      <c r="G6" s="177">
        <v>481</v>
      </c>
      <c r="H6" s="178">
        <v>343</v>
      </c>
      <c r="I6" s="177">
        <v>173</v>
      </c>
      <c r="J6" s="177">
        <v>460</v>
      </c>
      <c r="K6" s="177">
        <v>308</v>
      </c>
      <c r="L6" s="177" t="s">
        <v>190</v>
      </c>
      <c r="M6" s="177" t="s">
        <v>190</v>
      </c>
      <c r="N6" s="177" t="s">
        <v>190</v>
      </c>
      <c r="O6" s="178" t="s">
        <v>190</v>
      </c>
      <c r="P6" s="177" t="s">
        <v>190</v>
      </c>
      <c r="Q6" s="177" t="s">
        <v>190</v>
      </c>
      <c r="R6" s="179" t="s">
        <v>190</v>
      </c>
      <c r="S6" s="180">
        <v>388</v>
      </c>
      <c r="T6" s="177">
        <v>844</v>
      </c>
      <c r="U6" s="177">
        <v>519</v>
      </c>
      <c r="V6" s="178">
        <v>386</v>
      </c>
      <c r="W6" s="177">
        <v>202</v>
      </c>
      <c r="X6" s="177">
        <v>458</v>
      </c>
      <c r="Y6" s="177">
        <v>317</v>
      </c>
      <c r="Z6" s="179" t="s">
        <v>190</v>
      </c>
      <c r="AA6" s="181" t="s">
        <v>190</v>
      </c>
      <c r="AB6" s="181" t="s">
        <v>190</v>
      </c>
      <c r="AC6" s="181" t="s">
        <v>190</v>
      </c>
      <c r="AD6" s="181" t="s">
        <v>190</v>
      </c>
      <c r="AE6" s="181" t="s">
        <v>190</v>
      </c>
      <c r="AF6" s="181" t="s">
        <v>190</v>
      </c>
      <c r="AG6" s="181" t="s">
        <v>190</v>
      </c>
      <c r="AH6" s="181" t="s">
        <v>190</v>
      </c>
      <c r="AI6" s="181" t="s">
        <v>190</v>
      </c>
      <c r="AJ6" s="181" t="s">
        <v>388</v>
      </c>
      <c r="AK6" s="181" t="s">
        <v>388</v>
      </c>
      <c r="AL6" s="181" t="s">
        <v>388</v>
      </c>
      <c r="AM6" s="182" t="s">
        <v>388</v>
      </c>
      <c r="AN6" s="177">
        <v>358</v>
      </c>
      <c r="AO6" s="177">
        <v>755</v>
      </c>
      <c r="AP6" s="177">
        <v>461</v>
      </c>
      <c r="AQ6" s="177">
        <v>371</v>
      </c>
      <c r="AR6" s="177">
        <v>195</v>
      </c>
      <c r="AS6" s="177">
        <v>384</v>
      </c>
      <c r="AT6" s="177">
        <v>266</v>
      </c>
      <c r="AU6" s="180" t="s">
        <v>190</v>
      </c>
      <c r="AV6" s="177" t="s">
        <v>190</v>
      </c>
      <c r="AW6" s="177" t="s">
        <v>190</v>
      </c>
      <c r="AX6" s="177" t="s">
        <v>190</v>
      </c>
      <c r="AY6" s="180" t="s">
        <v>190</v>
      </c>
      <c r="AZ6" s="177" t="s">
        <v>190</v>
      </c>
      <c r="BA6" s="177" t="s">
        <v>190</v>
      </c>
      <c r="BB6" s="180">
        <v>346</v>
      </c>
      <c r="BC6" s="177">
        <v>739</v>
      </c>
      <c r="BD6" s="177">
        <v>456</v>
      </c>
      <c r="BE6" s="177">
        <v>337</v>
      </c>
      <c r="BF6" s="177">
        <v>186</v>
      </c>
      <c r="BG6" s="178">
        <v>402</v>
      </c>
      <c r="BH6" s="181">
        <v>270</v>
      </c>
      <c r="BI6" s="182" t="s">
        <v>190</v>
      </c>
      <c r="BJ6" s="177" t="s">
        <v>190</v>
      </c>
      <c r="BK6" s="177" t="s">
        <v>190</v>
      </c>
      <c r="BL6" s="177" t="s">
        <v>190</v>
      </c>
      <c r="BM6" s="177" t="s">
        <v>190</v>
      </c>
      <c r="BN6" s="177" t="s">
        <v>190</v>
      </c>
      <c r="BO6" s="177" t="s">
        <v>190</v>
      </c>
      <c r="BP6" s="177" t="s">
        <v>388</v>
      </c>
      <c r="BQ6" s="177" t="s">
        <v>388</v>
      </c>
      <c r="BR6" s="177" t="s">
        <v>388</v>
      </c>
      <c r="BS6" s="177" t="s">
        <v>388</v>
      </c>
      <c r="BT6" s="177" t="s">
        <v>388</v>
      </c>
      <c r="BU6" s="177" t="s">
        <v>388</v>
      </c>
      <c r="BV6" s="177" t="s">
        <v>388</v>
      </c>
      <c r="BW6" s="177">
        <v>293</v>
      </c>
      <c r="BX6" s="177">
        <v>616</v>
      </c>
      <c r="BY6" s="177">
        <v>401</v>
      </c>
      <c r="BZ6" s="177">
        <v>264</v>
      </c>
      <c r="CA6" s="177">
        <v>155</v>
      </c>
      <c r="CB6" s="177">
        <v>352</v>
      </c>
      <c r="CC6" s="179">
        <v>246</v>
      </c>
      <c r="CD6" s="62" t="s">
        <v>388</v>
      </c>
      <c r="CE6" s="177" t="s">
        <v>388</v>
      </c>
      <c r="CF6" s="177" t="s">
        <v>388</v>
      </c>
      <c r="CG6" s="177" t="s">
        <v>388</v>
      </c>
      <c r="CH6" s="177" t="s">
        <v>388</v>
      </c>
      <c r="CI6" s="12" t="s">
        <v>388</v>
      </c>
      <c r="CJ6" s="147" t="s">
        <v>388</v>
      </c>
      <c r="CK6" s="641">
        <v>275</v>
      </c>
      <c r="CL6" s="177">
        <v>555</v>
      </c>
      <c r="CM6" s="177">
        <v>354</v>
      </c>
      <c r="CN6" s="177">
        <v>251</v>
      </c>
      <c r="CO6" s="177">
        <v>145</v>
      </c>
      <c r="CP6" s="12">
        <v>304</v>
      </c>
      <c r="CQ6" s="147">
        <v>209</v>
      </c>
      <c r="CR6" s="641" t="s">
        <v>84</v>
      </c>
      <c r="CS6" s="496" t="s">
        <v>84</v>
      </c>
      <c r="CT6" s="496" t="s">
        <v>84</v>
      </c>
      <c r="CU6" s="496" t="s">
        <v>84</v>
      </c>
      <c r="CV6" s="496" t="s">
        <v>84</v>
      </c>
      <c r="CW6" s="12" t="s">
        <v>84</v>
      </c>
      <c r="CX6" s="183" t="s">
        <v>84</v>
      </c>
      <c r="CY6" s="641" t="s">
        <v>84</v>
      </c>
      <c r="CZ6" s="496" t="s">
        <v>84</v>
      </c>
      <c r="DA6" s="496" t="s">
        <v>84</v>
      </c>
      <c r="DB6" s="496" t="s">
        <v>84</v>
      </c>
      <c r="DC6" s="496" t="s">
        <v>84</v>
      </c>
      <c r="DD6" s="12" t="s">
        <v>84</v>
      </c>
      <c r="DE6" s="183" t="s">
        <v>84</v>
      </c>
    </row>
    <row r="7" spans="2:109" s="37" customFormat="1" ht="19.5" customHeight="1">
      <c r="B7" s="176"/>
      <c r="C7" s="184" t="s">
        <v>389</v>
      </c>
      <c r="D7" s="70"/>
      <c r="E7" s="177">
        <v>409</v>
      </c>
      <c r="F7" s="177">
        <v>2506</v>
      </c>
      <c r="G7" s="177">
        <v>1409</v>
      </c>
      <c r="H7" s="178">
        <v>2209</v>
      </c>
      <c r="I7" s="177">
        <v>1207</v>
      </c>
      <c r="J7" s="177">
        <v>297</v>
      </c>
      <c r="K7" s="177">
        <v>202</v>
      </c>
      <c r="L7" s="177">
        <v>377</v>
      </c>
      <c r="M7" s="177">
        <v>2350</v>
      </c>
      <c r="N7" s="177">
        <v>1333</v>
      </c>
      <c r="O7" s="178">
        <v>2107</v>
      </c>
      <c r="P7" s="177">
        <v>1170</v>
      </c>
      <c r="Q7" s="177">
        <v>243</v>
      </c>
      <c r="R7" s="179">
        <v>163</v>
      </c>
      <c r="S7" s="180">
        <v>411</v>
      </c>
      <c r="T7" s="177">
        <v>2527</v>
      </c>
      <c r="U7" s="177">
        <v>1404</v>
      </c>
      <c r="V7" s="178">
        <v>2255</v>
      </c>
      <c r="W7" s="177">
        <v>1216</v>
      </c>
      <c r="X7" s="177">
        <v>272</v>
      </c>
      <c r="Y7" s="177">
        <v>188</v>
      </c>
      <c r="Z7" s="179">
        <v>388</v>
      </c>
      <c r="AA7" s="181">
        <v>2396</v>
      </c>
      <c r="AB7" s="181">
        <v>1352</v>
      </c>
      <c r="AC7" s="181">
        <v>2161</v>
      </c>
      <c r="AD7" s="181">
        <v>1188</v>
      </c>
      <c r="AE7" s="181">
        <v>235</v>
      </c>
      <c r="AF7" s="181">
        <v>164</v>
      </c>
      <c r="AG7" s="181">
        <v>365</v>
      </c>
      <c r="AH7" s="181">
        <v>2237</v>
      </c>
      <c r="AI7" s="181">
        <v>1277</v>
      </c>
      <c r="AJ7" s="181">
        <v>2020</v>
      </c>
      <c r="AK7" s="181">
        <v>1122</v>
      </c>
      <c r="AL7" s="181">
        <v>217</v>
      </c>
      <c r="AM7" s="182">
        <v>155</v>
      </c>
      <c r="AN7" s="177">
        <v>381</v>
      </c>
      <c r="AO7" s="177">
        <v>2280</v>
      </c>
      <c r="AP7" s="177">
        <v>1327</v>
      </c>
      <c r="AQ7" s="177">
        <v>2042</v>
      </c>
      <c r="AR7" s="177">
        <v>1170</v>
      </c>
      <c r="AS7" s="177">
        <v>238</v>
      </c>
      <c r="AT7" s="177">
        <v>157</v>
      </c>
      <c r="AU7" s="180">
        <v>349</v>
      </c>
      <c r="AV7" s="177">
        <v>2125</v>
      </c>
      <c r="AW7" s="177">
        <v>1235</v>
      </c>
      <c r="AX7" s="177">
        <v>1911</v>
      </c>
      <c r="AY7" s="177">
        <v>1085</v>
      </c>
      <c r="AZ7" s="177">
        <v>214</v>
      </c>
      <c r="BA7" s="177">
        <v>150</v>
      </c>
      <c r="BB7" s="180">
        <v>331</v>
      </c>
      <c r="BC7" s="177">
        <v>2011</v>
      </c>
      <c r="BD7" s="177">
        <v>1175</v>
      </c>
      <c r="BE7" s="177">
        <v>1827</v>
      </c>
      <c r="BF7" s="177">
        <v>1041</v>
      </c>
      <c r="BG7" s="178">
        <v>184</v>
      </c>
      <c r="BH7" s="181">
        <v>134</v>
      </c>
      <c r="BI7" s="182">
        <v>292</v>
      </c>
      <c r="BJ7" s="177">
        <v>1730</v>
      </c>
      <c r="BK7" s="177">
        <v>1058</v>
      </c>
      <c r="BL7" s="177">
        <v>1575</v>
      </c>
      <c r="BM7" s="177">
        <v>943</v>
      </c>
      <c r="BN7" s="177">
        <v>155</v>
      </c>
      <c r="BO7" s="177">
        <v>115</v>
      </c>
      <c r="BP7" s="177">
        <v>283</v>
      </c>
      <c r="BQ7" s="177">
        <v>1692</v>
      </c>
      <c r="BR7" s="177">
        <v>1037</v>
      </c>
      <c r="BS7" s="177">
        <v>1550</v>
      </c>
      <c r="BT7" s="177">
        <v>933</v>
      </c>
      <c r="BU7" s="177">
        <v>142</v>
      </c>
      <c r="BV7" s="177">
        <v>104</v>
      </c>
      <c r="BW7" s="177">
        <v>302</v>
      </c>
      <c r="BX7" s="177">
        <v>1795</v>
      </c>
      <c r="BY7" s="177">
        <v>1103</v>
      </c>
      <c r="BZ7" s="177">
        <v>1633</v>
      </c>
      <c r="CA7" s="177">
        <v>986</v>
      </c>
      <c r="CB7" s="177">
        <v>162</v>
      </c>
      <c r="CC7" s="179">
        <v>117</v>
      </c>
      <c r="CD7" s="62">
        <v>279</v>
      </c>
      <c r="CE7" s="177">
        <v>1674</v>
      </c>
      <c r="CF7" s="177">
        <v>1045</v>
      </c>
      <c r="CG7" s="177">
        <v>1530</v>
      </c>
      <c r="CH7" s="177">
        <v>797</v>
      </c>
      <c r="CI7" s="12">
        <v>144</v>
      </c>
      <c r="CJ7" s="147">
        <v>99</v>
      </c>
      <c r="CK7" s="641">
        <v>302</v>
      </c>
      <c r="CL7" s="177">
        <v>1812</v>
      </c>
      <c r="CM7" s="177">
        <v>1112</v>
      </c>
      <c r="CN7" s="177">
        <v>1656</v>
      </c>
      <c r="CO7" s="177">
        <v>1004</v>
      </c>
      <c r="CP7" s="12">
        <v>156</v>
      </c>
      <c r="CQ7" s="147">
        <v>108</v>
      </c>
      <c r="CR7" s="641">
        <v>257</v>
      </c>
      <c r="CS7" s="177">
        <v>1550</v>
      </c>
      <c r="CT7" s="177">
        <v>994</v>
      </c>
      <c r="CU7" s="177">
        <v>1425</v>
      </c>
      <c r="CV7" s="177">
        <v>902</v>
      </c>
      <c r="CW7" s="12">
        <v>125</v>
      </c>
      <c r="CX7" s="183">
        <v>92</v>
      </c>
      <c r="CY7" s="641">
        <v>256</v>
      </c>
      <c r="CZ7" s="177">
        <v>1591</v>
      </c>
      <c r="DA7" s="177">
        <v>1003</v>
      </c>
      <c r="DB7" s="177">
        <v>1488</v>
      </c>
      <c r="DC7" s="177">
        <v>921</v>
      </c>
      <c r="DD7" s="12">
        <v>103</v>
      </c>
      <c r="DE7" s="183">
        <v>80</v>
      </c>
    </row>
    <row r="8" spans="2:109" s="37" customFormat="1" ht="19.5" customHeight="1">
      <c r="B8" s="176"/>
      <c r="C8" s="184" t="s">
        <v>390</v>
      </c>
      <c r="D8" s="70"/>
      <c r="E8" s="177">
        <v>155</v>
      </c>
      <c r="F8" s="177">
        <v>2106</v>
      </c>
      <c r="G8" s="177">
        <v>1183</v>
      </c>
      <c r="H8" s="178">
        <v>2076</v>
      </c>
      <c r="I8" s="177">
        <v>1163</v>
      </c>
      <c r="J8" s="177">
        <v>30</v>
      </c>
      <c r="K8" s="177">
        <v>20</v>
      </c>
      <c r="L8" s="177">
        <v>135</v>
      </c>
      <c r="M8" s="177">
        <v>1822</v>
      </c>
      <c r="N8" s="177">
        <v>1000</v>
      </c>
      <c r="O8" s="178">
        <v>1789</v>
      </c>
      <c r="P8" s="177">
        <v>980</v>
      </c>
      <c r="Q8" s="177">
        <v>33</v>
      </c>
      <c r="R8" s="179">
        <v>20</v>
      </c>
      <c r="S8" s="180">
        <v>130</v>
      </c>
      <c r="T8" s="177">
        <v>1788</v>
      </c>
      <c r="U8" s="177">
        <v>1017</v>
      </c>
      <c r="V8" s="178">
        <v>1761</v>
      </c>
      <c r="W8" s="177">
        <v>999</v>
      </c>
      <c r="X8" s="177">
        <v>27</v>
      </c>
      <c r="Y8" s="177">
        <v>18</v>
      </c>
      <c r="Z8" s="179">
        <v>128</v>
      </c>
      <c r="AA8" s="181">
        <v>1759</v>
      </c>
      <c r="AB8" s="181">
        <v>971</v>
      </c>
      <c r="AC8" s="181">
        <v>1733</v>
      </c>
      <c r="AD8" s="181">
        <v>953</v>
      </c>
      <c r="AE8" s="181">
        <v>26</v>
      </c>
      <c r="AF8" s="181">
        <v>18</v>
      </c>
      <c r="AG8" s="181">
        <v>122</v>
      </c>
      <c r="AH8" s="181">
        <v>1628</v>
      </c>
      <c r="AI8" s="181">
        <v>902</v>
      </c>
      <c r="AJ8" s="181">
        <v>1598</v>
      </c>
      <c r="AK8" s="181">
        <v>881</v>
      </c>
      <c r="AL8" s="181">
        <v>30</v>
      </c>
      <c r="AM8" s="185">
        <v>21</v>
      </c>
      <c r="AN8" s="177">
        <v>124</v>
      </c>
      <c r="AO8" s="177">
        <v>1627</v>
      </c>
      <c r="AP8" s="177">
        <v>928</v>
      </c>
      <c r="AQ8" s="177">
        <v>1601</v>
      </c>
      <c r="AR8" s="177">
        <v>912</v>
      </c>
      <c r="AS8" s="177">
        <v>26</v>
      </c>
      <c r="AT8" s="177">
        <v>16</v>
      </c>
      <c r="AU8" s="180">
        <v>114</v>
      </c>
      <c r="AV8" s="177">
        <v>1534</v>
      </c>
      <c r="AW8" s="177">
        <v>946</v>
      </c>
      <c r="AX8" s="177">
        <v>1515</v>
      </c>
      <c r="AY8" s="177">
        <v>933</v>
      </c>
      <c r="AZ8" s="177">
        <v>19</v>
      </c>
      <c r="BA8" s="177">
        <v>13</v>
      </c>
      <c r="BB8" s="180">
        <v>110</v>
      </c>
      <c r="BC8" s="177">
        <v>1477</v>
      </c>
      <c r="BD8" s="177">
        <v>901</v>
      </c>
      <c r="BE8" s="177">
        <v>1463</v>
      </c>
      <c r="BF8" s="177">
        <v>890</v>
      </c>
      <c r="BG8" s="178">
        <v>14</v>
      </c>
      <c r="BH8" s="181">
        <v>11</v>
      </c>
      <c r="BI8" s="182">
        <v>114</v>
      </c>
      <c r="BJ8" s="177">
        <v>1514</v>
      </c>
      <c r="BK8" s="177">
        <v>947</v>
      </c>
      <c r="BL8" s="177">
        <v>1504</v>
      </c>
      <c r="BM8" s="177">
        <v>940</v>
      </c>
      <c r="BN8" s="177">
        <v>10</v>
      </c>
      <c r="BO8" s="177">
        <v>7</v>
      </c>
      <c r="BP8" s="177">
        <v>111</v>
      </c>
      <c r="BQ8" s="177">
        <v>1498</v>
      </c>
      <c r="BR8" s="177">
        <v>927</v>
      </c>
      <c r="BS8" s="177">
        <v>1487</v>
      </c>
      <c r="BT8" s="177">
        <v>919</v>
      </c>
      <c r="BU8" s="177">
        <v>11</v>
      </c>
      <c r="BV8" s="177">
        <v>8</v>
      </c>
      <c r="BW8" s="177">
        <v>111</v>
      </c>
      <c r="BX8" s="177">
        <v>1488</v>
      </c>
      <c r="BY8" s="177">
        <v>867</v>
      </c>
      <c r="BZ8" s="177">
        <v>1478</v>
      </c>
      <c r="CA8" s="177">
        <v>860</v>
      </c>
      <c r="CB8" s="177">
        <v>10</v>
      </c>
      <c r="CC8" s="179">
        <v>7</v>
      </c>
      <c r="CD8" s="55">
        <v>114</v>
      </c>
      <c r="CE8" s="69">
        <v>1522</v>
      </c>
      <c r="CF8" s="69">
        <v>914</v>
      </c>
      <c r="CG8" s="69">
        <v>1510</v>
      </c>
      <c r="CH8" s="69">
        <v>767</v>
      </c>
      <c r="CI8" s="28">
        <v>12</v>
      </c>
      <c r="CJ8" s="44">
        <v>8</v>
      </c>
      <c r="CK8" s="74">
        <v>109</v>
      </c>
      <c r="CL8" s="69">
        <v>1450</v>
      </c>
      <c r="CM8" s="69">
        <v>894</v>
      </c>
      <c r="CN8" s="69">
        <v>1438</v>
      </c>
      <c r="CO8" s="69">
        <v>887</v>
      </c>
      <c r="CP8" s="28">
        <v>12</v>
      </c>
      <c r="CQ8" s="44">
        <v>7</v>
      </c>
      <c r="CR8" s="74">
        <v>117</v>
      </c>
      <c r="CS8" s="69">
        <v>1550</v>
      </c>
      <c r="CT8" s="69">
        <v>934</v>
      </c>
      <c r="CU8" s="69">
        <v>1539</v>
      </c>
      <c r="CV8" s="69">
        <v>926</v>
      </c>
      <c r="CW8" s="28">
        <v>11</v>
      </c>
      <c r="CX8" s="43">
        <v>8</v>
      </c>
      <c r="CY8" s="74">
        <v>102</v>
      </c>
      <c r="CZ8" s="69">
        <v>1345</v>
      </c>
      <c r="DA8" s="69">
        <v>823</v>
      </c>
      <c r="DB8" s="69">
        <v>1341</v>
      </c>
      <c r="DC8" s="69">
        <v>825</v>
      </c>
      <c r="DD8" s="28">
        <v>4</v>
      </c>
      <c r="DE8" s="43">
        <v>4</v>
      </c>
    </row>
    <row r="9" spans="2:109" s="37" customFormat="1" ht="19.5" customHeight="1">
      <c r="B9" s="176"/>
      <c r="C9" s="184" t="s">
        <v>391</v>
      </c>
      <c r="D9" s="70"/>
      <c r="E9" s="177">
        <v>67</v>
      </c>
      <c r="F9" s="177">
        <v>1633</v>
      </c>
      <c r="G9" s="177">
        <v>846</v>
      </c>
      <c r="H9" s="178">
        <v>1628</v>
      </c>
      <c r="I9" s="177">
        <v>841</v>
      </c>
      <c r="J9" s="177">
        <v>5</v>
      </c>
      <c r="K9" s="177">
        <v>5</v>
      </c>
      <c r="L9" s="177">
        <v>63</v>
      </c>
      <c r="M9" s="177">
        <v>1534</v>
      </c>
      <c r="N9" s="177">
        <v>810</v>
      </c>
      <c r="O9" s="178">
        <v>1526</v>
      </c>
      <c r="P9" s="177">
        <v>804</v>
      </c>
      <c r="Q9" s="177">
        <v>8</v>
      </c>
      <c r="R9" s="179">
        <v>6</v>
      </c>
      <c r="S9" s="180">
        <v>56</v>
      </c>
      <c r="T9" s="177">
        <v>1324</v>
      </c>
      <c r="U9" s="177">
        <v>734</v>
      </c>
      <c r="V9" s="178">
        <v>1320</v>
      </c>
      <c r="W9" s="177">
        <v>731</v>
      </c>
      <c r="X9" s="177">
        <v>4</v>
      </c>
      <c r="Y9" s="177">
        <v>3</v>
      </c>
      <c r="Z9" s="179">
        <v>55</v>
      </c>
      <c r="AA9" s="181">
        <v>1304</v>
      </c>
      <c r="AB9" s="181">
        <v>752</v>
      </c>
      <c r="AC9" s="181">
        <v>1300</v>
      </c>
      <c r="AD9" s="181">
        <v>749</v>
      </c>
      <c r="AE9" s="181">
        <v>4</v>
      </c>
      <c r="AF9" s="181">
        <v>3</v>
      </c>
      <c r="AG9" s="181">
        <v>57</v>
      </c>
      <c r="AH9" s="181">
        <v>1371</v>
      </c>
      <c r="AI9" s="181">
        <v>799</v>
      </c>
      <c r="AJ9" s="181">
        <v>1367</v>
      </c>
      <c r="AK9" s="181">
        <v>796</v>
      </c>
      <c r="AL9" s="181">
        <v>4</v>
      </c>
      <c r="AM9" s="185">
        <v>3</v>
      </c>
      <c r="AN9" s="177">
        <v>52</v>
      </c>
      <c r="AO9" s="177">
        <v>1280</v>
      </c>
      <c r="AP9" s="177">
        <v>743</v>
      </c>
      <c r="AQ9" s="177">
        <v>1277</v>
      </c>
      <c r="AR9" s="177">
        <v>741</v>
      </c>
      <c r="AS9" s="177">
        <v>3</v>
      </c>
      <c r="AT9" s="177">
        <v>2</v>
      </c>
      <c r="AU9" s="180">
        <v>50</v>
      </c>
      <c r="AV9" s="177">
        <v>1256</v>
      </c>
      <c r="AW9" s="177">
        <v>725</v>
      </c>
      <c r="AX9" s="177">
        <v>1253</v>
      </c>
      <c r="AY9" s="177">
        <v>724</v>
      </c>
      <c r="AZ9" s="177">
        <v>3</v>
      </c>
      <c r="BA9" s="177">
        <v>1</v>
      </c>
      <c r="BB9" s="180">
        <v>49</v>
      </c>
      <c r="BC9" s="177">
        <v>1237</v>
      </c>
      <c r="BD9" s="177">
        <v>682</v>
      </c>
      <c r="BE9" s="177">
        <v>1234</v>
      </c>
      <c r="BF9" s="177">
        <v>680</v>
      </c>
      <c r="BG9" s="178">
        <v>3</v>
      </c>
      <c r="BH9" s="181">
        <v>2</v>
      </c>
      <c r="BI9" s="182">
        <v>51</v>
      </c>
      <c r="BJ9" s="177">
        <v>1284</v>
      </c>
      <c r="BK9" s="177">
        <v>699</v>
      </c>
      <c r="BL9" s="177">
        <v>1282</v>
      </c>
      <c r="BM9" s="177">
        <v>697</v>
      </c>
      <c r="BN9" s="177">
        <v>2</v>
      </c>
      <c r="BO9" s="177">
        <v>2</v>
      </c>
      <c r="BP9" s="177">
        <v>43</v>
      </c>
      <c r="BQ9" s="177">
        <v>1111</v>
      </c>
      <c r="BR9" s="177">
        <v>606</v>
      </c>
      <c r="BS9" s="177">
        <v>1107</v>
      </c>
      <c r="BT9" s="177">
        <v>604</v>
      </c>
      <c r="BU9" s="177">
        <v>4</v>
      </c>
      <c r="BV9" s="177">
        <v>2</v>
      </c>
      <c r="BW9" s="177">
        <v>44</v>
      </c>
      <c r="BX9" s="177">
        <v>1116</v>
      </c>
      <c r="BY9" s="177">
        <v>636</v>
      </c>
      <c r="BZ9" s="177">
        <v>1111</v>
      </c>
      <c r="CA9" s="177">
        <v>633</v>
      </c>
      <c r="CB9" s="177">
        <v>5</v>
      </c>
      <c r="CC9" s="179">
        <v>3</v>
      </c>
      <c r="CD9" s="55">
        <v>48</v>
      </c>
      <c r="CE9" s="69">
        <v>1214</v>
      </c>
      <c r="CF9" s="69">
        <v>660</v>
      </c>
      <c r="CG9" s="69">
        <v>1209</v>
      </c>
      <c r="CH9" s="69">
        <v>591</v>
      </c>
      <c r="CI9" s="28">
        <v>5</v>
      </c>
      <c r="CJ9" s="44">
        <v>2</v>
      </c>
      <c r="CK9" s="74">
        <v>43</v>
      </c>
      <c r="CL9" s="69">
        <v>1087</v>
      </c>
      <c r="CM9" s="69">
        <v>620</v>
      </c>
      <c r="CN9" s="69">
        <v>1086</v>
      </c>
      <c r="CO9" s="69">
        <v>619</v>
      </c>
      <c r="CP9" s="28">
        <v>1</v>
      </c>
      <c r="CQ9" s="44">
        <v>1</v>
      </c>
      <c r="CR9" s="74">
        <v>48</v>
      </c>
      <c r="CS9" s="69">
        <v>1214</v>
      </c>
      <c r="CT9" s="69">
        <v>699</v>
      </c>
      <c r="CU9" s="69">
        <v>1213</v>
      </c>
      <c r="CV9" s="69">
        <v>698</v>
      </c>
      <c r="CW9" s="28">
        <v>1</v>
      </c>
      <c r="CX9" s="43">
        <v>1</v>
      </c>
      <c r="CY9" s="74">
        <v>46</v>
      </c>
      <c r="CZ9" s="69">
        <v>1128</v>
      </c>
      <c r="DA9" s="69">
        <v>676</v>
      </c>
      <c r="DB9" s="69">
        <v>1127</v>
      </c>
      <c r="DC9" s="69">
        <v>672</v>
      </c>
      <c r="DD9" s="28">
        <v>1</v>
      </c>
      <c r="DE9" s="43">
        <v>1</v>
      </c>
    </row>
    <row r="10" spans="2:109" s="37" customFormat="1" ht="19.5" customHeight="1">
      <c r="B10" s="176"/>
      <c r="C10" s="184" t="s">
        <v>392</v>
      </c>
      <c r="D10" s="70"/>
      <c r="E10" s="177">
        <v>29</v>
      </c>
      <c r="F10" s="177">
        <v>1099</v>
      </c>
      <c r="G10" s="177">
        <v>692</v>
      </c>
      <c r="H10" s="178">
        <v>1099</v>
      </c>
      <c r="I10" s="177">
        <v>692</v>
      </c>
      <c r="J10" s="177" t="s">
        <v>190</v>
      </c>
      <c r="K10" s="177" t="s">
        <v>190</v>
      </c>
      <c r="L10" s="177">
        <v>36</v>
      </c>
      <c r="M10" s="177">
        <v>1403</v>
      </c>
      <c r="N10" s="177">
        <v>811</v>
      </c>
      <c r="O10" s="178">
        <v>1403</v>
      </c>
      <c r="P10" s="177">
        <v>811</v>
      </c>
      <c r="Q10" s="177" t="s">
        <v>190</v>
      </c>
      <c r="R10" s="179" t="s">
        <v>190</v>
      </c>
      <c r="S10" s="180">
        <v>35</v>
      </c>
      <c r="T10" s="177">
        <v>1347</v>
      </c>
      <c r="U10" s="177">
        <v>789</v>
      </c>
      <c r="V10" s="178">
        <v>1347</v>
      </c>
      <c r="W10" s="177">
        <v>789</v>
      </c>
      <c r="X10" s="177" t="s">
        <v>190</v>
      </c>
      <c r="Y10" s="177" t="s">
        <v>190</v>
      </c>
      <c r="Z10" s="179">
        <v>35</v>
      </c>
      <c r="AA10" s="181">
        <v>1316</v>
      </c>
      <c r="AB10" s="181">
        <v>746</v>
      </c>
      <c r="AC10" s="181">
        <v>1316</v>
      </c>
      <c r="AD10" s="181">
        <v>746</v>
      </c>
      <c r="AE10" s="181" t="s">
        <v>190</v>
      </c>
      <c r="AF10" s="181" t="s">
        <v>190</v>
      </c>
      <c r="AG10" s="181">
        <v>32</v>
      </c>
      <c r="AH10" s="181">
        <v>1229</v>
      </c>
      <c r="AI10" s="181">
        <v>689</v>
      </c>
      <c r="AJ10" s="181">
        <v>1229</v>
      </c>
      <c r="AK10" s="181">
        <v>689</v>
      </c>
      <c r="AL10" s="181" t="s">
        <v>190</v>
      </c>
      <c r="AM10" s="185" t="s">
        <v>190</v>
      </c>
      <c r="AN10" s="177">
        <v>30</v>
      </c>
      <c r="AO10" s="177">
        <v>1159</v>
      </c>
      <c r="AP10" s="177">
        <v>676</v>
      </c>
      <c r="AQ10" s="177">
        <v>1159</v>
      </c>
      <c r="AR10" s="177">
        <v>676</v>
      </c>
      <c r="AS10" s="177" t="s">
        <v>190</v>
      </c>
      <c r="AT10" s="177" t="s">
        <v>190</v>
      </c>
      <c r="AU10" s="180">
        <v>22</v>
      </c>
      <c r="AV10" s="177">
        <v>845</v>
      </c>
      <c r="AW10" s="177">
        <v>525</v>
      </c>
      <c r="AX10" s="177">
        <v>845</v>
      </c>
      <c r="AY10" s="177">
        <v>525</v>
      </c>
      <c r="AZ10" s="177" t="s">
        <v>190</v>
      </c>
      <c r="BA10" s="177" t="s">
        <v>190</v>
      </c>
      <c r="BB10" s="180">
        <v>22</v>
      </c>
      <c r="BC10" s="177">
        <v>809</v>
      </c>
      <c r="BD10" s="177">
        <v>485</v>
      </c>
      <c r="BE10" s="177">
        <v>809</v>
      </c>
      <c r="BF10" s="177">
        <v>485</v>
      </c>
      <c r="BG10" s="178" t="s">
        <v>190</v>
      </c>
      <c r="BH10" s="181" t="s">
        <v>190</v>
      </c>
      <c r="BI10" s="182">
        <v>22</v>
      </c>
      <c r="BJ10" s="177">
        <v>825</v>
      </c>
      <c r="BK10" s="177">
        <v>465</v>
      </c>
      <c r="BL10" s="177">
        <v>825</v>
      </c>
      <c r="BM10" s="177">
        <v>465</v>
      </c>
      <c r="BN10" s="177" t="s">
        <v>190</v>
      </c>
      <c r="BO10" s="177" t="s">
        <v>190</v>
      </c>
      <c r="BP10" s="177">
        <v>24</v>
      </c>
      <c r="BQ10" s="177">
        <v>902</v>
      </c>
      <c r="BR10" s="177">
        <v>532</v>
      </c>
      <c r="BS10" s="177">
        <v>902</v>
      </c>
      <c r="BT10" s="177">
        <v>532</v>
      </c>
      <c r="BU10" s="496" t="s">
        <v>84</v>
      </c>
      <c r="BV10" s="496" t="s">
        <v>84</v>
      </c>
      <c r="BW10" s="177">
        <v>20</v>
      </c>
      <c r="BX10" s="177">
        <v>759</v>
      </c>
      <c r="BY10" s="177">
        <v>466</v>
      </c>
      <c r="BZ10" s="177">
        <v>759</v>
      </c>
      <c r="CA10" s="177">
        <v>371</v>
      </c>
      <c r="CB10" s="496" t="s">
        <v>84</v>
      </c>
      <c r="CC10" s="497" t="s">
        <v>84</v>
      </c>
      <c r="CD10" s="55">
        <v>19</v>
      </c>
      <c r="CE10" s="69">
        <v>702</v>
      </c>
      <c r="CF10" s="69">
        <v>438</v>
      </c>
      <c r="CG10" s="69">
        <v>701</v>
      </c>
      <c r="CH10" s="69">
        <v>340</v>
      </c>
      <c r="CI10" s="28">
        <v>1</v>
      </c>
      <c r="CJ10" s="44">
        <v>1</v>
      </c>
      <c r="CK10" s="74">
        <v>23</v>
      </c>
      <c r="CL10" s="69">
        <v>906</v>
      </c>
      <c r="CM10" s="69">
        <v>514</v>
      </c>
      <c r="CN10" s="69">
        <v>905</v>
      </c>
      <c r="CO10" s="69">
        <v>513</v>
      </c>
      <c r="CP10" s="28">
        <v>1</v>
      </c>
      <c r="CQ10" s="44">
        <v>1</v>
      </c>
      <c r="CR10" s="74">
        <v>20</v>
      </c>
      <c r="CS10" s="69">
        <v>804</v>
      </c>
      <c r="CT10" s="69">
        <v>487</v>
      </c>
      <c r="CU10" s="69">
        <v>803</v>
      </c>
      <c r="CV10" s="69">
        <v>486</v>
      </c>
      <c r="CW10" s="28">
        <v>1</v>
      </c>
      <c r="CX10" s="43">
        <v>1</v>
      </c>
      <c r="CY10" s="74">
        <v>16</v>
      </c>
      <c r="CZ10" s="69">
        <v>613</v>
      </c>
      <c r="DA10" s="69">
        <v>381</v>
      </c>
      <c r="DB10" s="69">
        <v>612</v>
      </c>
      <c r="DC10" s="69">
        <v>381</v>
      </c>
      <c r="DD10" s="28">
        <v>1</v>
      </c>
      <c r="DE10" s="43">
        <v>1</v>
      </c>
    </row>
    <row r="11" spans="2:109" s="37" customFormat="1" ht="19.5" customHeight="1">
      <c r="B11" s="176"/>
      <c r="C11" s="184" t="s">
        <v>393</v>
      </c>
      <c r="D11" s="70"/>
      <c r="E11" s="177">
        <v>15</v>
      </c>
      <c r="F11" s="177">
        <v>1033</v>
      </c>
      <c r="G11" s="177">
        <v>655</v>
      </c>
      <c r="H11" s="178">
        <v>1033</v>
      </c>
      <c r="I11" s="177">
        <v>655</v>
      </c>
      <c r="J11" s="177" t="s">
        <v>190</v>
      </c>
      <c r="K11" s="177" t="s">
        <v>190</v>
      </c>
      <c r="L11" s="177">
        <v>14</v>
      </c>
      <c r="M11" s="177">
        <v>1052</v>
      </c>
      <c r="N11" s="177">
        <v>652</v>
      </c>
      <c r="O11" s="178">
        <v>1052</v>
      </c>
      <c r="P11" s="177">
        <v>652</v>
      </c>
      <c r="Q11" s="177" t="s">
        <v>190</v>
      </c>
      <c r="R11" s="179" t="s">
        <v>190</v>
      </c>
      <c r="S11" s="180">
        <v>15</v>
      </c>
      <c r="T11" s="177">
        <v>1084</v>
      </c>
      <c r="U11" s="177">
        <v>705</v>
      </c>
      <c r="V11" s="178">
        <v>1084</v>
      </c>
      <c r="W11" s="177">
        <v>705</v>
      </c>
      <c r="X11" s="177" t="s">
        <v>190</v>
      </c>
      <c r="Y11" s="177" t="s">
        <v>190</v>
      </c>
      <c r="Z11" s="179">
        <v>14</v>
      </c>
      <c r="AA11" s="181">
        <v>994</v>
      </c>
      <c r="AB11" s="181">
        <v>662</v>
      </c>
      <c r="AC11" s="181">
        <v>994</v>
      </c>
      <c r="AD11" s="181">
        <v>662</v>
      </c>
      <c r="AE11" s="181" t="s">
        <v>190</v>
      </c>
      <c r="AF11" s="181" t="s">
        <v>190</v>
      </c>
      <c r="AG11" s="181">
        <v>13</v>
      </c>
      <c r="AH11" s="181">
        <v>943</v>
      </c>
      <c r="AI11" s="181">
        <v>654</v>
      </c>
      <c r="AJ11" s="181">
        <v>943</v>
      </c>
      <c r="AK11" s="181">
        <v>654</v>
      </c>
      <c r="AL11" s="181" t="s">
        <v>190</v>
      </c>
      <c r="AM11" s="185" t="s">
        <v>190</v>
      </c>
      <c r="AN11" s="177">
        <v>13</v>
      </c>
      <c r="AO11" s="177">
        <v>899</v>
      </c>
      <c r="AP11" s="177">
        <v>572</v>
      </c>
      <c r="AQ11" s="177">
        <v>899</v>
      </c>
      <c r="AR11" s="177">
        <v>572</v>
      </c>
      <c r="AS11" s="178" t="s">
        <v>190</v>
      </c>
      <c r="AT11" s="177" t="s">
        <v>190</v>
      </c>
      <c r="AU11" s="180">
        <v>17</v>
      </c>
      <c r="AV11" s="177">
        <v>1194</v>
      </c>
      <c r="AW11" s="177">
        <v>765</v>
      </c>
      <c r="AX11" s="177">
        <v>1194</v>
      </c>
      <c r="AY11" s="177">
        <v>765</v>
      </c>
      <c r="AZ11" s="177" t="s">
        <v>190</v>
      </c>
      <c r="BA11" s="177" t="s">
        <v>190</v>
      </c>
      <c r="BB11" s="180">
        <v>13</v>
      </c>
      <c r="BC11" s="177">
        <v>895</v>
      </c>
      <c r="BD11" s="177">
        <v>538</v>
      </c>
      <c r="BE11" s="177">
        <v>895</v>
      </c>
      <c r="BF11" s="177">
        <v>538</v>
      </c>
      <c r="BG11" s="178" t="s">
        <v>190</v>
      </c>
      <c r="BH11" s="181" t="s">
        <v>190</v>
      </c>
      <c r="BI11" s="182">
        <v>12</v>
      </c>
      <c r="BJ11" s="177">
        <v>824</v>
      </c>
      <c r="BK11" s="177">
        <v>508</v>
      </c>
      <c r="BL11" s="177">
        <v>824</v>
      </c>
      <c r="BM11" s="177">
        <v>508</v>
      </c>
      <c r="BN11" s="177" t="s">
        <v>190</v>
      </c>
      <c r="BO11" s="177" t="s">
        <v>190</v>
      </c>
      <c r="BP11" s="177">
        <v>9</v>
      </c>
      <c r="BQ11" s="177">
        <v>672</v>
      </c>
      <c r="BR11" s="177">
        <v>422</v>
      </c>
      <c r="BS11" s="177">
        <v>672</v>
      </c>
      <c r="BT11" s="177">
        <v>422</v>
      </c>
      <c r="BU11" s="496" t="s">
        <v>84</v>
      </c>
      <c r="BV11" s="496" t="s">
        <v>84</v>
      </c>
      <c r="BW11" s="177">
        <v>11</v>
      </c>
      <c r="BX11" s="177">
        <v>807</v>
      </c>
      <c r="BY11" s="177">
        <v>446</v>
      </c>
      <c r="BZ11" s="177">
        <v>807</v>
      </c>
      <c r="CA11" s="177">
        <v>446</v>
      </c>
      <c r="CB11" s="496" t="s">
        <v>84</v>
      </c>
      <c r="CC11" s="497" t="s">
        <v>84</v>
      </c>
      <c r="CD11" s="55">
        <v>15</v>
      </c>
      <c r="CE11" s="69">
        <v>1049</v>
      </c>
      <c r="CF11" s="69">
        <v>579</v>
      </c>
      <c r="CG11" s="69">
        <v>1049</v>
      </c>
      <c r="CH11" s="69">
        <v>479</v>
      </c>
      <c r="CI11" s="12" t="s">
        <v>84</v>
      </c>
      <c r="CJ11" s="147" t="s">
        <v>84</v>
      </c>
      <c r="CK11" s="74">
        <v>13</v>
      </c>
      <c r="CL11" s="69">
        <v>1004</v>
      </c>
      <c r="CM11" s="69">
        <v>531</v>
      </c>
      <c r="CN11" s="69">
        <v>1004</v>
      </c>
      <c r="CO11" s="69">
        <v>531</v>
      </c>
      <c r="CP11" s="12">
        <v>0</v>
      </c>
      <c r="CQ11" s="147">
        <v>0</v>
      </c>
      <c r="CR11" s="74">
        <v>9</v>
      </c>
      <c r="CS11" s="69">
        <v>615</v>
      </c>
      <c r="CT11" s="69">
        <v>298</v>
      </c>
      <c r="CU11" s="69">
        <v>615</v>
      </c>
      <c r="CV11" s="69">
        <v>298</v>
      </c>
      <c r="CW11" s="12" t="s">
        <v>84</v>
      </c>
      <c r="CX11" s="183" t="s">
        <v>84</v>
      </c>
      <c r="CY11" s="74">
        <v>13</v>
      </c>
      <c r="CZ11" s="69">
        <v>843</v>
      </c>
      <c r="DA11" s="69">
        <v>428</v>
      </c>
      <c r="DB11" s="69">
        <v>843</v>
      </c>
      <c r="DC11" s="69">
        <v>423</v>
      </c>
      <c r="DD11" s="12" t="s">
        <v>84</v>
      </c>
      <c r="DE11" s="183" t="s">
        <v>84</v>
      </c>
    </row>
    <row r="12" spans="2:109" s="37" customFormat="1" ht="19.5" customHeight="1">
      <c r="B12" s="176"/>
      <c r="C12" s="184" t="s">
        <v>394</v>
      </c>
      <c r="D12" s="70"/>
      <c r="E12" s="177">
        <v>9</v>
      </c>
      <c r="F12" s="177" t="s">
        <v>344</v>
      </c>
      <c r="G12" s="177" t="s">
        <v>344</v>
      </c>
      <c r="H12" s="178" t="s">
        <v>344</v>
      </c>
      <c r="I12" s="177" t="s">
        <v>344</v>
      </c>
      <c r="J12" s="177" t="s">
        <v>190</v>
      </c>
      <c r="K12" s="177" t="s">
        <v>190</v>
      </c>
      <c r="L12" s="177">
        <v>7</v>
      </c>
      <c r="M12" s="177" t="s">
        <v>344</v>
      </c>
      <c r="N12" s="177" t="s">
        <v>344</v>
      </c>
      <c r="O12" s="178" t="s">
        <v>344</v>
      </c>
      <c r="P12" s="177" t="s">
        <v>344</v>
      </c>
      <c r="Q12" s="177" t="s">
        <v>190</v>
      </c>
      <c r="R12" s="179" t="s">
        <v>190</v>
      </c>
      <c r="S12" s="180">
        <v>6</v>
      </c>
      <c r="T12" s="177" t="s">
        <v>344</v>
      </c>
      <c r="U12" s="177" t="s">
        <v>344</v>
      </c>
      <c r="V12" s="178" t="s">
        <v>344</v>
      </c>
      <c r="W12" s="177" t="s">
        <v>344</v>
      </c>
      <c r="X12" s="177" t="s">
        <v>190</v>
      </c>
      <c r="Y12" s="177" t="s">
        <v>190</v>
      </c>
      <c r="Z12" s="179">
        <v>7</v>
      </c>
      <c r="AA12" s="181" t="s">
        <v>344</v>
      </c>
      <c r="AB12" s="181" t="s">
        <v>344</v>
      </c>
      <c r="AC12" s="181" t="s">
        <v>344</v>
      </c>
      <c r="AD12" s="181" t="s">
        <v>344</v>
      </c>
      <c r="AE12" s="181" t="s">
        <v>190</v>
      </c>
      <c r="AF12" s="181" t="s">
        <v>190</v>
      </c>
      <c r="AG12" s="181">
        <v>9</v>
      </c>
      <c r="AH12" s="181" t="s">
        <v>344</v>
      </c>
      <c r="AI12" s="181" t="s">
        <v>344</v>
      </c>
      <c r="AJ12" s="181" t="s">
        <v>345</v>
      </c>
      <c r="AK12" s="181" t="s">
        <v>344</v>
      </c>
      <c r="AL12" s="181" t="s">
        <v>190</v>
      </c>
      <c r="AM12" s="185" t="s">
        <v>190</v>
      </c>
      <c r="AN12" s="177">
        <v>5</v>
      </c>
      <c r="AO12" s="177" t="s">
        <v>344</v>
      </c>
      <c r="AP12" s="177" t="s">
        <v>344</v>
      </c>
      <c r="AQ12" s="177" t="s">
        <v>344</v>
      </c>
      <c r="AR12" s="177" t="s">
        <v>344</v>
      </c>
      <c r="AS12" s="178" t="s">
        <v>190</v>
      </c>
      <c r="AT12" s="177" t="s">
        <v>190</v>
      </c>
      <c r="AU12" s="180">
        <v>4</v>
      </c>
      <c r="AV12" s="177" t="s">
        <v>344</v>
      </c>
      <c r="AW12" s="177" t="s">
        <v>344</v>
      </c>
      <c r="AX12" s="177" t="s">
        <v>344</v>
      </c>
      <c r="AY12" s="177" t="s">
        <v>344</v>
      </c>
      <c r="AZ12" s="177" t="s">
        <v>190</v>
      </c>
      <c r="BA12" s="177" t="s">
        <v>190</v>
      </c>
      <c r="BB12" s="180">
        <v>6</v>
      </c>
      <c r="BC12" s="177" t="s">
        <v>344</v>
      </c>
      <c r="BD12" s="177" t="s">
        <v>344</v>
      </c>
      <c r="BE12" s="177" t="s">
        <v>345</v>
      </c>
      <c r="BF12" s="177" t="s">
        <v>344</v>
      </c>
      <c r="BG12" s="178" t="s">
        <v>190</v>
      </c>
      <c r="BH12" s="181" t="s">
        <v>190</v>
      </c>
      <c r="BI12" s="182">
        <v>7</v>
      </c>
      <c r="BJ12" s="177" t="s">
        <v>344</v>
      </c>
      <c r="BK12" s="177" t="s">
        <v>344</v>
      </c>
      <c r="BL12" s="177" t="s">
        <v>344</v>
      </c>
      <c r="BM12" s="177" t="s">
        <v>344</v>
      </c>
      <c r="BN12" s="177" t="s">
        <v>190</v>
      </c>
      <c r="BO12" s="177" t="s">
        <v>190</v>
      </c>
      <c r="BP12" s="177">
        <v>6</v>
      </c>
      <c r="BQ12" s="177" t="s">
        <v>395</v>
      </c>
      <c r="BR12" s="177" t="s">
        <v>395</v>
      </c>
      <c r="BS12" s="177" t="s">
        <v>395</v>
      </c>
      <c r="BT12" s="177" t="s">
        <v>395</v>
      </c>
      <c r="BU12" s="177" t="s">
        <v>395</v>
      </c>
      <c r="BV12" s="177" t="s">
        <v>395</v>
      </c>
      <c r="BW12" s="177">
        <v>6</v>
      </c>
      <c r="BX12" s="177">
        <v>666</v>
      </c>
      <c r="BY12" s="177">
        <v>367</v>
      </c>
      <c r="BZ12" s="177">
        <v>666</v>
      </c>
      <c r="CA12" s="177">
        <v>367</v>
      </c>
      <c r="CB12" s="496" t="s">
        <v>84</v>
      </c>
      <c r="CC12" s="497" t="s">
        <v>84</v>
      </c>
      <c r="CD12" s="55">
        <v>5</v>
      </c>
      <c r="CE12" s="69">
        <v>552</v>
      </c>
      <c r="CF12" s="69">
        <v>282</v>
      </c>
      <c r="CG12" s="69">
        <v>552</v>
      </c>
      <c r="CH12" s="69">
        <v>227</v>
      </c>
      <c r="CI12" s="12" t="s">
        <v>84</v>
      </c>
      <c r="CJ12" s="147" t="s">
        <v>84</v>
      </c>
      <c r="CK12" s="74">
        <v>3</v>
      </c>
      <c r="CL12" s="69">
        <v>353</v>
      </c>
      <c r="CM12" s="69">
        <v>225</v>
      </c>
      <c r="CN12" s="69">
        <v>353</v>
      </c>
      <c r="CO12" s="69">
        <v>225</v>
      </c>
      <c r="CP12" s="12">
        <v>0</v>
      </c>
      <c r="CQ12" s="147">
        <v>0</v>
      </c>
      <c r="CR12" s="74">
        <v>6</v>
      </c>
      <c r="CS12" s="69">
        <v>798</v>
      </c>
      <c r="CT12" s="69">
        <v>386</v>
      </c>
      <c r="CU12" s="69">
        <v>798</v>
      </c>
      <c r="CV12" s="69">
        <v>386</v>
      </c>
      <c r="CW12" s="12" t="s">
        <v>84</v>
      </c>
      <c r="CX12" s="183" t="s">
        <v>84</v>
      </c>
      <c r="CY12" s="74">
        <v>6</v>
      </c>
      <c r="CZ12" s="69">
        <v>724</v>
      </c>
      <c r="DA12" s="69">
        <v>392</v>
      </c>
      <c r="DB12" s="69">
        <v>724</v>
      </c>
      <c r="DC12" s="69">
        <v>412</v>
      </c>
      <c r="DD12" s="12" t="s">
        <v>84</v>
      </c>
      <c r="DE12" s="183" t="s">
        <v>84</v>
      </c>
    </row>
    <row r="13" spans="2:109" s="37" customFormat="1" ht="19.5" customHeight="1">
      <c r="B13" s="176"/>
      <c r="C13" s="184" t="s">
        <v>396</v>
      </c>
      <c r="D13" s="70"/>
      <c r="E13" s="177">
        <v>2</v>
      </c>
      <c r="F13" s="177" t="s">
        <v>344</v>
      </c>
      <c r="G13" s="177" t="s">
        <v>344</v>
      </c>
      <c r="H13" s="178" t="s">
        <v>344</v>
      </c>
      <c r="I13" s="177" t="s">
        <v>344</v>
      </c>
      <c r="J13" s="177" t="s">
        <v>190</v>
      </c>
      <c r="K13" s="177" t="s">
        <v>190</v>
      </c>
      <c r="L13" s="177">
        <v>2</v>
      </c>
      <c r="M13" s="177" t="s">
        <v>344</v>
      </c>
      <c r="N13" s="177" t="s">
        <v>344</v>
      </c>
      <c r="O13" s="178" t="s">
        <v>344</v>
      </c>
      <c r="P13" s="177" t="s">
        <v>344</v>
      </c>
      <c r="Q13" s="177" t="s">
        <v>190</v>
      </c>
      <c r="R13" s="179" t="s">
        <v>190</v>
      </c>
      <c r="S13" s="180">
        <v>3</v>
      </c>
      <c r="T13" s="177" t="s">
        <v>344</v>
      </c>
      <c r="U13" s="177" t="s">
        <v>344</v>
      </c>
      <c r="V13" s="178" t="s">
        <v>344</v>
      </c>
      <c r="W13" s="177" t="s">
        <v>344</v>
      </c>
      <c r="X13" s="177" t="s">
        <v>190</v>
      </c>
      <c r="Y13" s="177" t="s">
        <v>190</v>
      </c>
      <c r="Z13" s="179">
        <v>2</v>
      </c>
      <c r="AA13" s="181" t="s">
        <v>344</v>
      </c>
      <c r="AB13" s="181" t="s">
        <v>344</v>
      </c>
      <c r="AC13" s="181" t="s">
        <v>344</v>
      </c>
      <c r="AD13" s="181" t="s">
        <v>344</v>
      </c>
      <c r="AE13" s="181" t="s">
        <v>190</v>
      </c>
      <c r="AF13" s="181" t="s">
        <v>190</v>
      </c>
      <c r="AG13" s="181">
        <v>1</v>
      </c>
      <c r="AH13" s="181" t="s">
        <v>344</v>
      </c>
      <c r="AI13" s="181" t="s">
        <v>344</v>
      </c>
      <c r="AJ13" s="181" t="s">
        <v>345</v>
      </c>
      <c r="AK13" s="181" t="s">
        <v>344</v>
      </c>
      <c r="AL13" s="181" t="s">
        <v>190</v>
      </c>
      <c r="AM13" s="185" t="s">
        <v>190</v>
      </c>
      <c r="AN13" s="177" t="s">
        <v>190</v>
      </c>
      <c r="AO13" s="177" t="s">
        <v>190</v>
      </c>
      <c r="AP13" s="177" t="s">
        <v>190</v>
      </c>
      <c r="AQ13" s="177" t="s">
        <v>190</v>
      </c>
      <c r="AR13" s="177" t="s">
        <v>190</v>
      </c>
      <c r="AS13" s="178" t="s">
        <v>190</v>
      </c>
      <c r="AT13" s="177" t="s">
        <v>190</v>
      </c>
      <c r="AU13" s="180" t="s">
        <v>190</v>
      </c>
      <c r="AV13" s="177" t="s">
        <v>190</v>
      </c>
      <c r="AW13" s="177" t="s">
        <v>190</v>
      </c>
      <c r="AX13" s="177" t="s">
        <v>190</v>
      </c>
      <c r="AY13" s="177" t="s">
        <v>190</v>
      </c>
      <c r="AZ13" s="177" t="s">
        <v>190</v>
      </c>
      <c r="BA13" s="177" t="s">
        <v>190</v>
      </c>
      <c r="BB13" s="180" t="s">
        <v>190</v>
      </c>
      <c r="BC13" s="177" t="s">
        <v>190</v>
      </c>
      <c r="BD13" s="177" t="s">
        <v>190</v>
      </c>
      <c r="BE13" s="177" t="s">
        <v>190</v>
      </c>
      <c r="BF13" s="177" t="s">
        <v>190</v>
      </c>
      <c r="BG13" s="178" t="s">
        <v>190</v>
      </c>
      <c r="BH13" s="181" t="s">
        <v>190</v>
      </c>
      <c r="BI13" s="182" t="s">
        <v>190</v>
      </c>
      <c r="BJ13" s="177" t="s">
        <v>190</v>
      </c>
      <c r="BK13" s="177" t="s">
        <v>190</v>
      </c>
      <c r="BL13" s="177" t="s">
        <v>190</v>
      </c>
      <c r="BM13" s="177" t="s">
        <v>190</v>
      </c>
      <c r="BN13" s="177" t="s">
        <v>190</v>
      </c>
      <c r="BO13" s="177" t="s">
        <v>190</v>
      </c>
      <c r="BP13" s="496" t="s">
        <v>736</v>
      </c>
      <c r="BQ13" s="177" t="s">
        <v>388</v>
      </c>
      <c r="BR13" s="177" t="s">
        <v>388</v>
      </c>
      <c r="BS13" s="177" t="s">
        <v>388</v>
      </c>
      <c r="BT13" s="177" t="s">
        <v>388</v>
      </c>
      <c r="BU13" s="177" t="s">
        <v>388</v>
      </c>
      <c r="BV13" s="177" t="s">
        <v>388</v>
      </c>
      <c r="BW13" s="177" t="s">
        <v>388</v>
      </c>
      <c r="BX13" s="177" t="s">
        <v>388</v>
      </c>
      <c r="BY13" s="177" t="s">
        <v>388</v>
      </c>
      <c r="BZ13" s="177" t="s">
        <v>388</v>
      </c>
      <c r="CA13" s="177" t="s">
        <v>388</v>
      </c>
      <c r="CB13" s="177" t="s">
        <v>388</v>
      </c>
      <c r="CC13" s="179" t="s">
        <v>388</v>
      </c>
      <c r="CD13" s="62">
        <v>1</v>
      </c>
      <c r="CE13" s="177" t="s">
        <v>397</v>
      </c>
      <c r="CF13" s="12" t="s">
        <v>397</v>
      </c>
      <c r="CG13" s="12" t="s">
        <v>397</v>
      </c>
      <c r="CH13" s="12" t="s">
        <v>397</v>
      </c>
      <c r="CI13" s="12" t="s">
        <v>397</v>
      </c>
      <c r="CJ13" s="147" t="s">
        <v>397</v>
      </c>
      <c r="CK13" s="641">
        <v>1</v>
      </c>
      <c r="CL13" s="177" t="s">
        <v>400</v>
      </c>
      <c r="CM13" s="12" t="s">
        <v>400</v>
      </c>
      <c r="CN13" s="12" t="s">
        <v>400</v>
      </c>
      <c r="CO13" s="12" t="s">
        <v>400</v>
      </c>
      <c r="CP13" s="12" t="s">
        <v>400</v>
      </c>
      <c r="CQ13" s="147" t="s">
        <v>400</v>
      </c>
      <c r="CR13" s="641">
        <v>1</v>
      </c>
      <c r="CS13" s="177" t="s">
        <v>400</v>
      </c>
      <c r="CT13" s="12" t="s">
        <v>400</v>
      </c>
      <c r="CU13" s="12" t="s">
        <v>400</v>
      </c>
      <c r="CV13" s="12" t="s">
        <v>400</v>
      </c>
      <c r="CW13" s="12" t="s">
        <v>400</v>
      </c>
      <c r="CX13" s="183" t="s">
        <v>400</v>
      </c>
      <c r="CY13" s="641" t="s">
        <v>400</v>
      </c>
      <c r="CZ13" s="496" t="s">
        <v>400</v>
      </c>
      <c r="DA13" s="12" t="s">
        <v>400</v>
      </c>
      <c r="DB13" s="12" t="s">
        <v>400</v>
      </c>
      <c r="DC13" s="12" t="s">
        <v>400</v>
      </c>
      <c r="DD13" s="12" t="s">
        <v>400</v>
      </c>
      <c r="DE13" s="183" t="s">
        <v>400</v>
      </c>
    </row>
    <row r="14" spans="2:109" s="37" customFormat="1" ht="19.5" customHeight="1">
      <c r="B14" s="176"/>
      <c r="C14" s="184" t="s">
        <v>398</v>
      </c>
      <c r="D14" s="70"/>
      <c r="E14" s="177" t="s">
        <v>190</v>
      </c>
      <c r="F14" s="177" t="s">
        <v>190</v>
      </c>
      <c r="G14" s="177" t="s">
        <v>190</v>
      </c>
      <c r="H14" s="178" t="s">
        <v>190</v>
      </c>
      <c r="I14" s="177" t="s">
        <v>190</v>
      </c>
      <c r="J14" s="177" t="s">
        <v>190</v>
      </c>
      <c r="K14" s="177" t="s">
        <v>190</v>
      </c>
      <c r="L14" s="177">
        <v>1</v>
      </c>
      <c r="M14" s="177" t="s">
        <v>344</v>
      </c>
      <c r="N14" s="177" t="s">
        <v>344</v>
      </c>
      <c r="O14" s="178" t="s">
        <v>344</v>
      </c>
      <c r="P14" s="177" t="s">
        <v>344</v>
      </c>
      <c r="Q14" s="177" t="s">
        <v>190</v>
      </c>
      <c r="R14" s="179" t="s">
        <v>190</v>
      </c>
      <c r="S14" s="180">
        <v>1</v>
      </c>
      <c r="T14" s="177" t="s">
        <v>344</v>
      </c>
      <c r="U14" s="177" t="s">
        <v>344</v>
      </c>
      <c r="V14" s="178" t="s">
        <v>344</v>
      </c>
      <c r="W14" s="177" t="s">
        <v>344</v>
      </c>
      <c r="X14" s="177" t="s">
        <v>190</v>
      </c>
      <c r="Y14" s="177" t="s">
        <v>190</v>
      </c>
      <c r="Z14" s="179" t="s">
        <v>190</v>
      </c>
      <c r="AA14" s="181" t="s">
        <v>190</v>
      </c>
      <c r="AB14" s="181" t="s">
        <v>190</v>
      </c>
      <c r="AC14" s="181" t="s">
        <v>190</v>
      </c>
      <c r="AD14" s="181" t="s">
        <v>190</v>
      </c>
      <c r="AE14" s="181" t="s">
        <v>190</v>
      </c>
      <c r="AF14" s="181" t="s">
        <v>190</v>
      </c>
      <c r="AG14" s="181" t="s">
        <v>190</v>
      </c>
      <c r="AH14" s="181" t="s">
        <v>190</v>
      </c>
      <c r="AI14" s="181" t="s">
        <v>190</v>
      </c>
      <c r="AJ14" s="181" t="s">
        <v>190</v>
      </c>
      <c r="AK14" s="181" t="s">
        <v>190</v>
      </c>
      <c r="AL14" s="181" t="s">
        <v>190</v>
      </c>
      <c r="AM14" s="185" t="s">
        <v>190</v>
      </c>
      <c r="AN14" s="178">
        <v>1</v>
      </c>
      <c r="AO14" s="178" t="s">
        <v>344</v>
      </c>
      <c r="AP14" s="178" t="s">
        <v>344</v>
      </c>
      <c r="AQ14" s="178" t="s">
        <v>344</v>
      </c>
      <c r="AR14" s="178" t="s">
        <v>344</v>
      </c>
      <c r="AS14" s="178" t="s">
        <v>190</v>
      </c>
      <c r="AT14" s="177" t="s">
        <v>190</v>
      </c>
      <c r="AU14" s="180">
        <v>1</v>
      </c>
      <c r="AV14" s="177" t="s">
        <v>344</v>
      </c>
      <c r="AW14" s="177" t="s">
        <v>346</v>
      </c>
      <c r="AX14" s="177" t="s">
        <v>344</v>
      </c>
      <c r="AY14" s="177" t="s">
        <v>344</v>
      </c>
      <c r="AZ14" s="177" t="s">
        <v>190</v>
      </c>
      <c r="BA14" s="177" t="s">
        <v>190</v>
      </c>
      <c r="BB14" s="177">
        <v>1</v>
      </c>
      <c r="BC14" s="177" t="s">
        <v>344</v>
      </c>
      <c r="BD14" s="177" t="s">
        <v>344</v>
      </c>
      <c r="BE14" s="177" t="s">
        <v>345</v>
      </c>
      <c r="BF14" s="177" t="s">
        <v>344</v>
      </c>
      <c r="BG14" s="178" t="s">
        <v>190</v>
      </c>
      <c r="BH14" s="181" t="s">
        <v>190</v>
      </c>
      <c r="BI14" s="182">
        <v>1</v>
      </c>
      <c r="BJ14" s="177" t="s">
        <v>344</v>
      </c>
      <c r="BK14" s="177" t="s">
        <v>344</v>
      </c>
      <c r="BL14" s="177" t="s">
        <v>344</v>
      </c>
      <c r="BM14" s="177" t="s">
        <v>344</v>
      </c>
      <c r="BN14" s="177" t="s">
        <v>190</v>
      </c>
      <c r="BO14" s="177" t="s">
        <v>190</v>
      </c>
      <c r="BP14" s="177">
        <v>1</v>
      </c>
      <c r="BQ14" s="177" t="s">
        <v>395</v>
      </c>
      <c r="BR14" s="177" t="s">
        <v>395</v>
      </c>
      <c r="BS14" s="177" t="s">
        <v>395</v>
      </c>
      <c r="BT14" s="177" t="s">
        <v>395</v>
      </c>
      <c r="BU14" s="177" t="s">
        <v>395</v>
      </c>
      <c r="BV14" s="177" t="s">
        <v>395</v>
      </c>
      <c r="BW14" s="177">
        <v>1</v>
      </c>
      <c r="BX14" s="177" t="s">
        <v>395</v>
      </c>
      <c r="BY14" s="177" t="s">
        <v>395</v>
      </c>
      <c r="BZ14" s="177" t="s">
        <v>395</v>
      </c>
      <c r="CA14" s="177" t="s">
        <v>395</v>
      </c>
      <c r="CB14" s="177" t="s">
        <v>395</v>
      </c>
      <c r="CC14" s="179" t="s">
        <v>395</v>
      </c>
      <c r="CD14" s="62" t="s">
        <v>388</v>
      </c>
      <c r="CE14" s="177" t="s">
        <v>388</v>
      </c>
      <c r="CF14" s="12" t="s">
        <v>388</v>
      </c>
      <c r="CG14" s="12" t="s">
        <v>388</v>
      </c>
      <c r="CH14" s="12" t="s">
        <v>388</v>
      </c>
      <c r="CI14" s="12" t="s">
        <v>388</v>
      </c>
      <c r="CJ14" s="147" t="s">
        <v>388</v>
      </c>
      <c r="CK14" s="641" t="s">
        <v>84</v>
      </c>
      <c r="CL14" s="177" t="s">
        <v>84</v>
      </c>
      <c r="CM14" s="12" t="s">
        <v>84</v>
      </c>
      <c r="CN14" s="12" t="s">
        <v>84</v>
      </c>
      <c r="CO14" s="12" t="s">
        <v>84</v>
      </c>
      <c r="CP14" s="12" t="s">
        <v>84</v>
      </c>
      <c r="CQ14" s="147" t="s">
        <v>84</v>
      </c>
      <c r="CR14" s="641" t="s">
        <v>84</v>
      </c>
      <c r="CS14" s="177" t="s">
        <v>84</v>
      </c>
      <c r="CT14" s="12" t="s">
        <v>84</v>
      </c>
      <c r="CU14" s="12" t="s">
        <v>84</v>
      </c>
      <c r="CV14" s="12" t="s">
        <v>84</v>
      </c>
      <c r="CW14" s="12" t="s">
        <v>84</v>
      </c>
      <c r="CX14" s="63" t="s">
        <v>84</v>
      </c>
      <c r="CY14" s="641" t="s">
        <v>84</v>
      </c>
      <c r="CZ14" s="177" t="s">
        <v>84</v>
      </c>
      <c r="DA14" s="12" t="s">
        <v>84</v>
      </c>
      <c r="DB14" s="12" t="s">
        <v>84</v>
      </c>
      <c r="DC14" s="12" t="s">
        <v>84</v>
      </c>
      <c r="DD14" s="12" t="s">
        <v>84</v>
      </c>
      <c r="DE14" s="63" t="s">
        <v>84</v>
      </c>
    </row>
    <row r="15" spans="2:109" s="37" customFormat="1" ht="19.5" customHeight="1">
      <c r="B15" s="176"/>
      <c r="C15" s="184" t="s">
        <v>399</v>
      </c>
      <c r="D15" s="70"/>
      <c r="E15" s="177" t="s">
        <v>190</v>
      </c>
      <c r="F15" s="177" t="s">
        <v>190</v>
      </c>
      <c r="G15" s="177" t="s">
        <v>190</v>
      </c>
      <c r="H15" s="178" t="s">
        <v>190</v>
      </c>
      <c r="I15" s="177" t="s">
        <v>190</v>
      </c>
      <c r="J15" s="177" t="s">
        <v>190</v>
      </c>
      <c r="K15" s="177" t="s">
        <v>190</v>
      </c>
      <c r="L15" s="177" t="s">
        <v>190</v>
      </c>
      <c r="M15" s="177" t="s">
        <v>190</v>
      </c>
      <c r="N15" s="177" t="s">
        <v>190</v>
      </c>
      <c r="O15" s="178" t="s">
        <v>190</v>
      </c>
      <c r="P15" s="177" t="s">
        <v>190</v>
      </c>
      <c r="Q15" s="177" t="s">
        <v>190</v>
      </c>
      <c r="R15" s="179" t="s">
        <v>190</v>
      </c>
      <c r="S15" s="180" t="s">
        <v>190</v>
      </c>
      <c r="T15" s="177" t="s">
        <v>190</v>
      </c>
      <c r="U15" s="177" t="s">
        <v>190</v>
      </c>
      <c r="V15" s="178" t="s">
        <v>190</v>
      </c>
      <c r="W15" s="177" t="s">
        <v>190</v>
      </c>
      <c r="X15" s="177" t="s">
        <v>190</v>
      </c>
      <c r="Y15" s="177" t="s">
        <v>190</v>
      </c>
      <c r="Z15" s="179" t="s">
        <v>190</v>
      </c>
      <c r="AA15" s="181" t="s">
        <v>190</v>
      </c>
      <c r="AB15" s="181" t="s">
        <v>190</v>
      </c>
      <c r="AC15" s="181" t="s">
        <v>190</v>
      </c>
      <c r="AD15" s="181" t="s">
        <v>190</v>
      </c>
      <c r="AE15" s="181" t="s">
        <v>190</v>
      </c>
      <c r="AF15" s="181" t="s">
        <v>190</v>
      </c>
      <c r="AG15" s="181" t="s">
        <v>190</v>
      </c>
      <c r="AH15" s="181" t="s">
        <v>190</v>
      </c>
      <c r="AI15" s="181" t="s">
        <v>190</v>
      </c>
      <c r="AJ15" s="181" t="s">
        <v>190</v>
      </c>
      <c r="AK15" s="181" t="s">
        <v>190</v>
      </c>
      <c r="AL15" s="181" t="s">
        <v>190</v>
      </c>
      <c r="AM15" s="185" t="s">
        <v>190</v>
      </c>
      <c r="AN15" s="177" t="s">
        <v>190</v>
      </c>
      <c r="AO15" s="177" t="s">
        <v>190</v>
      </c>
      <c r="AP15" s="177" t="s">
        <v>190</v>
      </c>
      <c r="AQ15" s="177" t="s">
        <v>190</v>
      </c>
      <c r="AR15" s="177" t="s">
        <v>190</v>
      </c>
      <c r="AS15" s="178" t="s">
        <v>190</v>
      </c>
      <c r="AT15" s="177" t="s">
        <v>190</v>
      </c>
      <c r="AU15" s="180" t="s">
        <v>190</v>
      </c>
      <c r="AV15" s="177" t="s">
        <v>190</v>
      </c>
      <c r="AW15" s="177" t="s">
        <v>190</v>
      </c>
      <c r="AX15" s="177" t="s">
        <v>190</v>
      </c>
      <c r="AY15" s="177" t="s">
        <v>190</v>
      </c>
      <c r="AZ15" s="177" t="s">
        <v>190</v>
      </c>
      <c r="BA15" s="177" t="s">
        <v>190</v>
      </c>
      <c r="BB15" s="180" t="s">
        <v>190</v>
      </c>
      <c r="BC15" s="177" t="s">
        <v>190</v>
      </c>
      <c r="BD15" s="177" t="s">
        <v>190</v>
      </c>
      <c r="BE15" s="177" t="s">
        <v>190</v>
      </c>
      <c r="BF15" s="177" t="s">
        <v>190</v>
      </c>
      <c r="BG15" s="178" t="s">
        <v>190</v>
      </c>
      <c r="BH15" s="181" t="s">
        <v>190</v>
      </c>
      <c r="BI15" s="182" t="s">
        <v>190</v>
      </c>
      <c r="BJ15" s="177" t="s">
        <v>190</v>
      </c>
      <c r="BK15" s="177" t="s">
        <v>190</v>
      </c>
      <c r="BL15" s="177" t="s">
        <v>190</v>
      </c>
      <c r="BM15" s="177" t="s">
        <v>190</v>
      </c>
      <c r="BN15" s="177" t="s">
        <v>190</v>
      </c>
      <c r="BO15" s="177" t="s">
        <v>190</v>
      </c>
      <c r="BP15" s="496" t="s">
        <v>736</v>
      </c>
      <c r="BQ15" s="177" t="s">
        <v>388</v>
      </c>
      <c r="BR15" s="177" t="s">
        <v>388</v>
      </c>
      <c r="BS15" s="177" t="s">
        <v>388</v>
      </c>
      <c r="BT15" s="177" t="s">
        <v>388</v>
      </c>
      <c r="BU15" s="177" t="s">
        <v>388</v>
      </c>
      <c r="BV15" s="177" t="s">
        <v>388</v>
      </c>
      <c r="BW15" s="177" t="s">
        <v>388</v>
      </c>
      <c r="BX15" s="177" t="s">
        <v>388</v>
      </c>
      <c r="BY15" s="177" t="s">
        <v>388</v>
      </c>
      <c r="BZ15" s="177" t="s">
        <v>388</v>
      </c>
      <c r="CA15" s="177" t="s">
        <v>388</v>
      </c>
      <c r="CB15" s="177" t="s">
        <v>388</v>
      </c>
      <c r="CC15" s="179" t="s">
        <v>388</v>
      </c>
      <c r="CD15" s="62" t="s">
        <v>388</v>
      </c>
      <c r="CE15" s="177" t="s">
        <v>388</v>
      </c>
      <c r="CF15" s="12" t="s">
        <v>388</v>
      </c>
      <c r="CG15" s="12" t="s">
        <v>388</v>
      </c>
      <c r="CH15" s="12" t="s">
        <v>388</v>
      </c>
      <c r="CI15" s="12" t="s">
        <v>388</v>
      </c>
      <c r="CJ15" s="147" t="s">
        <v>388</v>
      </c>
      <c r="CK15" s="641" t="s">
        <v>84</v>
      </c>
      <c r="CL15" s="177" t="s">
        <v>84</v>
      </c>
      <c r="CM15" s="12" t="s">
        <v>84</v>
      </c>
      <c r="CN15" s="12" t="s">
        <v>84</v>
      </c>
      <c r="CO15" s="12" t="s">
        <v>84</v>
      </c>
      <c r="CP15" s="12" t="s">
        <v>84</v>
      </c>
      <c r="CQ15" s="147" t="s">
        <v>84</v>
      </c>
      <c r="CR15" s="641" t="s">
        <v>84</v>
      </c>
      <c r="CS15" s="177" t="s">
        <v>84</v>
      </c>
      <c r="CT15" s="12" t="s">
        <v>84</v>
      </c>
      <c r="CU15" s="12" t="s">
        <v>84</v>
      </c>
      <c r="CV15" s="12" t="s">
        <v>84</v>
      </c>
      <c r="CW15" s="12" t="s">
        <v>84</v>
      </c>
      <c r="CX15" s="63" t="s">
        <v>84</v>
      </c>
      <c r="CY15" s="641" t="s">
        <v>84</v>
      </c>
      <c r="CZ15" s="177" t="s">
        <v>84</v>
      </c>
      <c r="DA15" s="12" t="s">
        <v>84</v>
      </c>
      <c r="DB15" s="12" t="s">
        <v>84</v>
      </c>
      <c r="DC15" s="12" t="s">
        <v>84</v>
      </c>
      <c r="DD15" s="12" t="s">
        <v>84</v>
      </c>
      <c r="DE15" s="63" t="s">
        <v>84</v>
      </c>
    </row>
    <row r="16" spans="2:109" s="37" customFormat="1" ht="19.5" customHeight="1" thickBot="1">
      <c r="B16" s="186"/>
      <c r="C16" s="187" t="s">
        <v>347</v>
      </c>
      <c r="D16" s="188"/>
      <c r="E16" s="189">
        <v>1</v>
      </c>
      <c r="F16" s="189" t="s">
        <v>344</v>
      </c>
      <c r="G16" s="189" t="s">
        <v>344</v>
      </c>
      <c r="H16" s="190" t="s">
        <v>344</v>
      </c>
      <c r="I16" s="189" t="s">
        <v>344</v>
      </c>
      <c r="J16" s="189" t="s">
        <v>190</v>
      </c>
      <c r="K16" s="189" t="s">
        <v>190</v>
      </c>
      <c r="L16" s="189">
        <v>1</v>
      </c>
      <c r="M16" s="189" t="s">
        <v>344</v>
      </c>
      <c r="N16" s="189" t="s">
        <v>344</v>
      </c>
      <c r="O16" s="190" t="s">
        <v>344</v>
      </c>
      <c r="P16" s="189" t="s">
        <v>344</v>
      </c>
      <c r="Q16" s="189" t="s">
        <v>190</v>
      </c>
      <c r="R16" s="191" t="s">
        <v>190</v>
      </c>
      <c r="S16" s="192">
        <v>1</v>
      </c>
      <c r="T16" s="189" t="s">
        <v>344</v>
      </c>
      <c r="U16" s="189" t="s">
        <v>344</v>
      </c>
      <c r="V16" s="190" t="s">
        <v>344</v>
      </c>
      <c r="W16" s="189" t="s">
        <v>344</v>
      </c>
      <c r="X16" s="189" t="s">
        <v>190</v>
      </c>
      <c r="Y16" s="189" t="s">
        <v>190</v>
      </c>
      <c r="Z16" s="191">
        <v>1</v>
      </c>
      <c r="AA16" s="193" t="s">
        <v>344</v>
      </c>
      <c r="AB16" s="193" t="s">
        <v>344</v>
      </c>
      <c r="AC16" s="193" t="s">
        <v>344</v>
      </c>
      <c r="AD16" s="193" t="s">
        <v>344</v>
      </c>
      <c r="AE16" s="193" t="s">
        <v>190</v>
      </c>
      <c r="AF16" s="193" t="s">
        <v>190</v>
      </c>
      <c r="AG16" s="193">
        <v>1</v>
      </c>
      <c r="AH16" s="193" t="s">
        <v>344</v>
      </c>
      <c r="AI16" s="193" t="s">
        <v>344</v>
      </c>
      <c r="AJ16" s="193" t="s">
        <v>345</v>
      </c>
      <c r="AK16" s="193" t="s">
        <v>344</v>
      </c>
      <c r="AL16" s="193" t="s">
        <v>190</v>
      </c>
      <c r="AM16" s="194" t="s">
        <v>190</v>
      </c>
      <c r="AN16" s="190">
        <v>1</v>
      </c>
      <c r="AO16" s="190" t="s">
        <v>344</v>
      </c>
      <c r="AP16" s="190" t="s">
        <v>344</v>
      </c>
      <c r="AQ16" s="190" t="s">
        <v>344</v>
      </c>
      <c r="AR16" s="190" t="s">
        <v>344</v>
      </c>
      <c r="AS16" s="190" t="s">
        <v>190</v>
      </c>
      <c r="AT16" s="189" t="s">
        <v>190</v>
      </c>
      <c r="AU16" s="192">
        <v>1</v>
      </c>
      <c r="AV16" s="189" t="s">
        <v>344</v>
      </c>
      <c r="AW16" s="189" t="s">
        <v>346</v>
      </c>
      <c r="AX16" s="189" t="s">
        <v>344</v>
      </c>
      <c r="AY16" s="189" t="s">
        <v>344</v>
      </c>
      <c r="AZ16" s="189" t="s">
        <v>190</v>
      </c>
      <c r="BA16" s="189" t="s">
        <v>190</v>
      </c>
      <c r="BB16" s="189">
        <v>1</v>
      </c>
      <c r="BC16" s="189" t="s">
        <v>344</v>
      </c>
      <c r="BD16" s="189" t="s">
        <v>344</v>
      </c>
      <c r="BE16" s="189" t="s">
        <v>345</v>
      </c>
      <c r="BF16" s="189" t="s">
        <v>344</v>
      </c>
      <c r="BG16" s="190" t="s">
        <v>190</v>
      </c>
      <c r="BH16" s="193" t="s">
        <v>190</v>
      </c>
      <c r="BI16" s="195">
        <v>1</v>
      </c>
      <c r="BJ16" s="189" t="s">
        <v>344</v>
      </c>
      <c r="BK16" s="189" t="s">
        <v>344</v>
      </c>
      <c r="BL16" s="189" t="s">
        <v>344</v>
      </c>
      <c r="BM16" s="189" t="s">
        <v>344</v>
      </c>
      <c r="BN16" s="189" t="s">
        <v>190</v>
      </c>
      <c r="BO16" s="189" t="s">
        <v>190</v>
      </c>
      <c r="BP16" s="189">
        <v>1</v>
      </c>
      <c r="BQ16" s="189" t="s">
        <v>251</v>
      </c>
      <c r="BR16" s="189" t="s">
        <v>251</v>
      </c>
      <c r="BS16" s="189" t="s">
        <v>251</v>
      </c>
      <c r="BT16" s="189" t="s">
        <v>251</v>
      </c>
      <c r="BU16" s="189" t="s">
        <v>251</v>
      </c>
      <c r="BV16" s="189" t="s">
        <v>251</v>
      </c>
      <c r="BW16" s="189">
        <v>1</v>
      </c>
      <c r="BX16" s="189" t="s">
        <v>251</v>
      </c>
      <c r="BY16" s="189" t="s">
        <v>251</v>
      </c>
      <c r="BZ16" s="189" t="s">
        <v>251</v>
      </c>
      <c r="CA16" s="189" t="s">
        <v>251</v>
      </c>
      <c r="CB16" s="189" t="s">
        <v>251</v>
      </c>
      <c r="CC16" s="191" t="s">
        <v>251</v>
      </c>
      <c r="CD16" s="196">
        <v>1</v>
      </c>
      <c r="CE16" s="197" t="s">
        <v>400</v>
      </c>
      <c r="CF16" s="197" t="s">
        <v>400</v>
      </c>
      <c r="CG16" s="197" t="s">
        <v>400</v>
      </c>
      <c r="CH16" s="197" t="s">
        <v>400</v>
      </c>
      <c r="CI16" s="197" t="s">
        <v>400</v>
      </c>
      <c r="CJ16" s="639" t="s">
        <v>400</v>
      </c>
      <c r="CK16" s="642">
        <v>1</v>
      </c>
      <c r="CL16" s="197" t="s">
        <v>400</v>
      </c>
      <c r="CM16" s="197" t="s">
        <v>400</v>
      </c>
      <c r="CN16" s="197" t="s">
        <v>400</v>
      </c>
      <c r="CO16" s="197" t="s">
        <v>400</v>
      </c>
      <c r="CP16" s="197" t="s">
        <v>400</v>
      </c>
      <c r="CQ16" s="639" t="s">
        <v>400</v>
      </c>
      <c r="CR16" s="642">
        <v>1</v>
      </c>
      <c r="CS16" s="197" t="s">
        <v>400</v>
      </c>
      <c r="CT16" s="197" t="s">
        <v>400</v>
      </c>
      <c r="CU16" s="197" t="s">
        <v>400</v>
      </c>
      <c r="CV16" s="197" t="s">
        <v>400</v>
      </c>
      <c r="CW16" s="197" t="s">
        <v>400</v>
      </c>
      <c r="CX16" s="198" t="s">
        <v>400</v>
      </c>
      <c r="CY16" s="642">
        <v>1</v>
      </c>
      <c r="CZ16" s="197" t="s">
        <v>400</v>
      </c>
      <c r="DA16" s="197" t="s">
        <v>400</v>
      </c>
      <c r="DB16" s="197" t="s">
        <v>400</v>
      </c>
      <c r="DC16" s="197" t="s">
        <v>400</v>
      </c>
      <c r="DD16" s="197" t="s">
        <v>400</v>
      </c>
      <c r="DE16" s="198" t="s">
        <v>400</v>
      </c>
    </row>
    <row r="17" spans="2:44" s="37" customFormat="1" ht="19.5" customHeight="1">
      <c r="B17" s="37" t="s">
        <v>833</v>
      </c>
      <c r="AR17" s="199"/>
    </row>
    <row r="18" spans="2:45" s="37" customFormat="1" ht="19.5" customHeight="1">
      <c r="B18" s="37" t="s">
        <v>804</v>
      </c>
      <c r="AS18" s="199"/>
    </row>
    <row r="19" ht="19.5" customHeight="1">
      <c r="AS19" s="200"/>
    </row>
    <row r="20" ht="19.5" customHeight="1">
      <c r="AS20" s="201"/>
    </row>
  </sheetData>
  <sheetProtection/>
  <mergeCells count="92">
    <mergeCell ref="CY2:DE2"/>
    <mergeCell ref="CY3:CY4"/>
    <mergeCell ref="CZ3:CZ4"/>
    <mergeCell ref="DA3:DA4"/>
    <mergeCell ref="DB3:DC3"/>
    <mergeCell ref="DD3:DE3"/>
    <mergeCell ref="CR2:CX2"/>
    <mergeCell ref="CR3:CR4"/>
    <mergeCell ref="CS3:CS4"/>
    <mergeCell ref="CT3:CT4"/>
    <mergeCell ref="CU3:CV3"/>
    <mergeCell ref="CW3:CX3"/>
    <mergeCell ref="CG3:CH3"/>
    <mergeCell ref="CI3:CJ3"/>
    <mergeCell ref="BW2:CC2"/>
    <mergeCell ref="CD2:CJ2"/>
    <mergeCell ref="BW3:BW4"/>
    <mergeCell ref="BX3:BX4"/>
    <mergeCell ref="BY3:BY4"/>
    <mergeCell ref="BZ3:CA3"/>
    <mergeCell ref="CB3:CC3"/>
    <mergeCell ref="CD3:CD4"/>
    <mergeCell ref="CE3:CE4"/>
    <mergeCell ref="CF3:CF4"/>
    <mergeCell ref="BP2:BV2"/>
    <mergeCell ref="BP3:BP4"/>
    <mergeCell ref="BQ3:BQ4"/>
    <mergeCell ref="BR3:BR4"/>
    <mergeCell ref="BS3:BT3"/>
    <mergeCell ref="BU3:BV3"/>
    <mergeCell ref="B2:D4"/>
    <mergeCell ref="AC3:AD3"/>
    <mergeCell ref="AE3:AF3"/>
    <mergeCell ref="Z2:AF2"/>
    <mergeCell ref="AB3:AB4"/>
    <mergeCell ref="Z3:Z4"/>
    <mergeCell ref="AA3:AA4"/>
    <mergeCell ref="S2:Y2"/>
    <mergeCell ref="S3:S4"/>
    <mergeCell ref="T3:T4"/>
    <mergeCell ref="AG2:AM2"/>
    <mergeCell ref="AG3:AG4"/>
    <mergeCell ref="AH3:AH4"/>
    <mergeCell ref="AI3:AI4"/>
    <mergeCell ref="AL3:AM3"/>
    <mergeCell ref="AJ3:AK3"/>
    <mergeCell ref="AS3:AT3"/>
    <mergeCell ref="AN2:AT2"/>
    <mergeCell ref="AU3:AU4"/>
    <mergeCell ref="AV3:AV4"/>
    <mergeCell ref="AO3:AO4"/>
    <mergeCell ref="AP3:AP4"/>
    <mergeCell ref="AN3:AN4"/>
    <mergeCell ref="AQ3:AR3"/>
    <mergeCell ref="AU2:BA2"/>
    <mergeCell ref="AX3:AY3"/>
    <mergeCell ref="BC3:BC4"/>
    <mergeCell ref="BD3:BD4"/>
    <mergeCell ref="BE3:BF3"/>
    <mergeCell ref="BG3:BH3"/>
    <mergeCell ref="AW3:AW4"/>
    <mergeCell ref="BI2:BO2"/>
    <mergeCell ref="BI3:BI4"/>
    <mergeCell ref="BJ3:BJ4"/>
    <mergeCell ref="BK3:BK4"/>
    <mergeCell ref="BL3:BM3"/>
    <mergeCell ref="BN3:BO3"/>
    <mergeCell ref="AZ3:BA3"/>
    <mergeCell ref="BB2:BH2"/>
    <mergeCell ref="BB3:BB4"/>
    <mergeCell ref="V3:W3"/>
    <mergeCell ref="X3:Y3"/>
    <mergeCell ref="L2:R2"/>
    <mergeCell ref="L3:L4"/>
    <mergeCell ref="M3:M4"/>
    <mergeCell ref="N3:N4"/>
    <mergeCell ref="O3:P3"/>
    <mergeCell ref="Q3:R3"/>
    <mergeCell ref="G3:G4"/>
    <mergeCell ref="H3:I3"/>
    <mergeCell ref="J3:K3"/>
    <mergeCell ref="U3:U4"/>
    <mergeCell ref="B1:F1"/>
    <mergeCell ref="CK2:CQ2"/>
    <mergeCell ref="CK3:CK4"/>
    <mergeCell ref="CL3:CL4"/>
    <mergeCell ref="CM3:CM4"/>
    <mergeCell ref="CN3:CO3"/>
    <mergeCell ref="CP3:CQ3"/>
    <mergeCell ref="E2:K2"/>
    <mergeCell ref="E3:E4"/>
    <mergeCell ref="F3:F4"/>
  </mergeCells>
  <hyperlinks>
    <hyperlink ref="B1" location="目次!C9" display="〔6〕従業者規模別事業所数および従業者数"/>
  </hyperlinks>
  <printOptions/>
  <pageMargins left="0.75" right="0.75" top="1" bottom="1" header="0.512" footer="0.512"/>
  <pageSetup horizontalDpi="600" verticalDpi="600" orientation="landscape" paperSize="8" scale="65" r:id="rId1"/>
  <colBreaks count="2" manualBreakCount="2">
    <brk id="32" max="65535" man="1"/>
    <brk id="6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24"/>
  <sheetViews>
    <sheetView showGridLines="0" workbookViewId="0" topLeftCell="A1">
      <pane ySplit="4" topLeftCell="BM17" activePane="bottomLeft" state="frozen"/>
      <selection pane="topLeft" activeCell="A1" sqref="A1"/>
      <selection pane="bottomLeft" activeCell="A17" sqref="A17"/>
    </sheetView>
  </sheetViews>
  <sheetFormatPr defaultColWidth="9.00390625" defaultRowHeight="19.5" customHeight="1"/>
  <cols>
    <col min="1" max="1" width="2.625" style="0" customWidth="1"/>
    <col min="2" max="2" width="3.125" style="0" customWidth="1"/>
    <col min="3" max="3" width="3.75390625" style="0" customWidth="1"/>
    <col min="4" max="4" width="3.00390625" style="0" customWidth="1"/>
    <col min="5" max="5" width="3.625" style="0" customWidth="1"/>
    <col min="6" max="66" width="10.625" style="0" customWidth="1"/>
  </cols>
  <sheetData>
    <row r="1" spans="2:19" s="37" customFormat="1" ht="19.5" customHeight="1" thickBot="1">
      <c r="B1" s="824" t="s">
        <v>348</v>
      </c>
      <c r="C1" s="824"/>
      <c r="D1" s="824"/>
      <c r="E1" s="824"/>
      <c r="F1" s="824"/>
      <c r="G1" s="824"/>
      <c r="H1" s="824"/>
      <c r="I1" s="824"/>
      <c r="S1" s="133" t="s">
        <v>401</v>
      </c>
    </row>
    <row r="2" spans="2:19" s="37" customFormat="1" ht="19.5" customHeight="1">
      <c r="B2" s="842" t="s">
        <v>349</v>
      </c>
      <c r="C2" s="857"/>
      <c r="D2" s="857"/>
      <c r="E2" s="858"/>
      <c r="F2" s="851" t="s">
        <v>350</v>
      </c>
      <c r="G2" s="723" t="s">
        <v>351</v>
      </c>
      <c r="H2" s="825"/>
      <c r="I2" s="825"/>
      <c r="J2" s="825"/>
      <c r="K2" s="825"/>
      <c r="L2" s="825"/>
      <c r="M2" s="825"/>
      <c r="N2" s="825"/>
      <c r="O2" s="725"/>
      <c r="P2" s="868" t="s">
        <v>352</v>
      </c>
      <c r="Q2" s="865" t="s">
        <v>353</v>
      </c>
      <c r="R2" s="865" t="s">
        <v>354</v>
      </c>
      <c r="S2" s="862" t="s">
        <v>315</v>
      </c>
    </row>
    <row r="3" spans="2:19" s="37" customFormat="1" ht="19.5" customHeight="1">
      <c r="B3" s="859"/>
      <c r="C3" s="720"/>
      <c r="D3" s="720"/>
      <c r="E3" s="721"/>
      <c r="F3" s="852"/>
      <c r="G3" s="854" t="s">
        <v>87</v>
      </c>
      <c r="H3" s="855"/>
      <c r="I3" s="856"/>
      <c r="J3" s="854" t="s">
        <v>355</v>
      </c>
      <c r="K3" s="855"/>
      <c r="L3" s="856"/>
      <c r="M3" s="854" t="s">
        <v>356</v>
      </c>
      <c r="N3" s="855"/>
      <c r="O3" s="856"/>
      <c r="P3" s="869"/>
      <c r="Q3" s="866"/>
      <c r="R3" s="866"/>
      <c r="S3" s="863"/>
    </row>
    <row r="4" spans="2:19" s="37" customFormat="1" ht="19.5" customHeight="1">
      <c r="B4" s="860"/>
      <c r="C4" s="805"/>
      <c r="D4" s="805"/>
      <c r="E4" s="806"/>
      <c r="F4" s="853"/>
      <c r="G4" s="4" t="s">
        <v>342</v>
      </c>
      <c r="H4" s="4" t="s">
        <v>177</v>
      </c>
      <c r="I4" s="4" t="s">
        <v>178</v>
      </c>
      <c r="J4" s="4" t="s">
        <v>342</v>
      </c>
      <c r="K4" s="4" t="s">
        <v>177</v>
      </c>
      <c r="L4" s="4" t="s">
        <v>178</v>
      </c>
      <c r="M4" s="4" t="s">
        <v>342</v>
      </c>
      <c r="N4" s="4" t="s">
        <v>177</v>
      </c>
      <c r="O4" s="4" t="s">
        <v>178</v>
      </c>
      <c r="P4" s="870"/>
      <c r="Q4" s="867"/>
      <c r="R4" s="867"/>
      <c r="S4" s="864"/>
    </row>
    <row r="5" spans="2:19" s="37" customFormat="1" ht="19.5" customHeight="1">
      <c r="B5" s="176"/>
      <c r="C5" s="67" t="s">
        <v>357</v>
      </c>
      <c r="D5" s="10">
        <v>5</v>
      </c>
      <c r="E5" s="202" t="s">
        <v>358</v>
      </c>
      <c r="F5" s="203">
        <v>1070</v>
      </c>
      <c r="G5" s="69">
        <v>12350</v>
      </c>
      <c r="H5" s="69">
        <v>7189</v>
      </c>
      <c r="I5" s="204">
        <v>5161</v>
      </c>
      <c r="J5" s="204">
        <v>11558</v>
      </c>
      <c r="K5" s="69">
        <v>6654</v>
      </c>
      <c r="L5" s="69">
        <v>4904</v>
      </c>
      <c r="M5" s="69">
        <v>792</v>
      </c>
      <c r="N5" s="69">
        <v>535</v>
      </c>
      <c r="O5" s="204">
        <v>257</v>
      </c>
      <c r="P5" s="69">
        <v>63201</v>
      </c>
      <c r="Q5" s="69">
        <v>4513707</v>
      </c>
      <c r="R5" s="69">
        <v>14200948</v>
      </c>
      <c r="S5" s="205">
        <v>26547065</v>
      </c>
    </row>
    <row r="6" spans="2:19" s="37" customFormat="1" ht="19.5" customHeight="1">
      <c r="B6" s="176"/>
      <c r="C6" s="67"/>
      <c r="D6" s="10">
        <v>6</v>
      </c>
      <c r="E6" s="202"/>
      <c r="F6" s="203">
        <v>636</v>
      </c>
      <c r="G6" s="69">
        <v>11436</v>
      </c>
      <c r="H6" s="69">
        <v>6628</v>
      </c>
      <c r="I6" s="204">
        <v>4808</v>
      </c>
      <c r="J6" s="204">
        <v>11152</v>
      </c>
      <c r="K6" s="69">
        <v>6439</v>
      </c>
      <c r="L6" s="69">
        <v>4713</v>
      </c>
      <c r="M6" s="69">
        <v>284</v>
      </c>
      <c r="N6" s="69">
        <v>189</v>
      </c>
      <c r="O6" s="204">
        <v>95</v>
      </c>
      <c r="P6" s="69">
        <v>69138</v>
      </c>
      <c r="Q6" s="69">
        <v>4234766</v>
      </c>
      <c r="R6" s="69">
        <v>12575327</v>
      </c>
      <c r="S6" s="205">
        <v>23952121</v>
      </c>
    </row>
    <row r="7" spans="2:19" s="37" customFormat="1" ht="19.5" customHeight="1">
      <c r="B7" s="176"/>
      <c r="C7" s="67"/>
      <c r="D7" s="10">
        <v>7</v>
      </c>
      <c r="E7" s="202"/>
      <c r="F7" s="203">
        <v>1046</v>
      </c>
      <c r="G7" s="69">
        <v>12328</v>
      </c>
      <c r="H7" s="69">
        <v>7274</v>
      </c>
      <c r="I7" s="204">
        <v>5054</v>
      </c>
      <c r="J7" s="204">
        <v>11567</v>
      </c>
      <c r="K7" s="69">
        <v>6748</v>
      </c>
      <c r="L7" s="69">
        <v>4819</v>
      </c>
      <c r="M7" s="69">
        <v>761</v>
      </c>
      <c r="N7" s="69">
        <v>526</v>
      </c>
      <c r="O7" s="204">
        <v>235</v>
      </c>
      <c r="P7" s="69">
        <v>68948</v>
      </c>
      <c r="Q7" s="69">
        <v>4375896</v>
      </c>
      <c r="R7" s="69">
        <v>12598045</v>
      </c>
      <c r="S7" s="205">
        <v>23677086</v>
      </c>
    </row>
    <row r="8" spans="2:19" s="37" customFormat="1" ht="19.5" customHeight="1">
      <c r="B8" s="176"/>
      <c r="C8" s="206"/>
      <c r="D8" s="10">
        <v>8</v>
      </c>
      <c r="E8" s="207"/>
      <c r="F8" s="203">
        <v>630</v>
      </c>
      <c r="G8" s="69">
        <v>10690</v>
      </c>
      <c r="H8" s="69">
        <v>6253</v>
      </c>
      <c r="I8" s="204">
        <v>4437</v>
      </c>
      <c r="J8" s="69">
        <v>10425</v>
      </c>
      <c r="K8" s="69">
        <v>6068</v>
      </c>
      <c r="L8" s="69">
        <v>4357</v>
      </c>
      <c r="M8" s="69">
        <v>265</v>
      </c>
      <c r="N8" s="69">
        <v>185</v>
      </c>
      <c r="O8" s="204">
        <v>80</v>
      </c>
      <c r="P8" s="69">
        <v>61740</v>
      </c>
      <c r="Q8" s="69">
        <v>4159064</v>
      </c>
      <c r="R8" s="69">
        <v>12133680</v>
      </c>
      <c r="S8" s="205">
        <v>22557617</v>
      </c>
    </row>
    <row r="9" spans="2:19" s="37" customFormat="1" ht="19.5" customHeight="1">
      <c r="B9" s="176"/>
      <c r="C9" s="67"/>
      <c r="D9" s="10">
        <v>9</v>
      </c>
      <c r="E9" s="202"/>
      <c r="F9" s="203">
        <v>600</v>
      </c>
      <c r="G9" s="69">
        <v>10444</v>
      </c>
      <c r="H9" s="69">
        <v>6184</v>
      </c>
      <c r="I9" s="204">
        <v>4260</v>
      </c>
      <c r="J9" s="69">
        <v>10193</v>
      </c>
      <c r="K9" s="69">
        <v>6005</v>
      </c>
      <c r="L9" s="69">
        <v>4188</v>
      </c>
      <c r="M9" s="69">
        <v>251</v>
      </c>
      <c r="N9" s="69">
        <v>179</v>
      </c>
      <c r="O9" s="204">
        <v>72</v>
      </c>
      <c r="P9" s="69">
        <v>62290</v>
      </c>
      <c r="Q9" s="69">
        <v>4156766</v>
      </c>
      <c r="R9" s="69">
        <v>11597392</v>
      </c>
      <c r="S9" s="205">
        <v>21818519</v>
      </c>
    </row>
    <row r="10" spans="2:19" s="37" customFormat="1" ht="19.5" customHeight="1">
      <c r="B10" s="176"/>
      <c r="C10" s="67"/>
      <c r="D10" s="10">
        <v>10</v>
      </c>
      <c r="E10" s="202"/>
      <c r="F10" s="203">
        <v>965</v>
      </c>
      <c r="G10" s="69">
        <v>10631</v>
      </c>
      <c r="H10" s="69">
        <v>6423</v>
      </c>
      <c r="I10" s="204">
        <v>4208</v>
      </c>
      <c r="J10" s="69">
        <v>9980</v>
      </c>
      <c r="K10" s="69">
        <v>5982</v>
      </c>
      <c r="L10" s="69">
        <v>3998</v>
      </c>
      <c r="M10" s="69">
        <v>651</v>
      </c>
      <c r="N10" s="69">
        <v>441</v>
      </c>
      <c r="O10" s="204">
        <v>210</v>
      </c>
      <c r="P10" s="69">
        <v>56387</v>
      </c>
      <c r="Q10" s="69">
        <v>4059142</v>
      </c>
      <c r="R10" s="69">
        <v>10697734</v>
      </c>
      <c r="S10" s="205">
        <v>19993941</v>
      </c>
    </row>
    <row r="11" spans="2:19" s="37" customFormat="1" ht="19.5" customHeight="1">
      <c r="B11" s="176"/>
      <c r="C11" s="67"/>
      <c r="D11" s="10">
        <v>11</v>
      </c>
      <c r="E11" s="202"/>
      <c r="F11" s="203">
        <v>558</v>
      </c>
      <c r="G11" s="69">
        <v>9545</v>
      </c>
      <c r="H11" s="69">
        <v>5812</v>
      </c>
      <c r="I11" s="204">
        <v>3733</v>
      </c>
      <c r="J11" s="69">
        <v>9309</v>
      </c>
      <c r="K11" s="69">
        <v>5648</v>
      </c>
      <c r="L11" s="69">
        <v>3661</v>
      </c>
      <c r="M11" s="69">
        <v>236</v>
      </c>
      <c r="N11" s="69">
        <v>164</v>
      </c>
      <c r="O11" s="204">
        <v>72</v>
      </c>
      <c r="P11" s="69">
        <v>56074</v>
      </c>
      <c r="Q11" s="69">
        <v>3745476</v>
      </c>
      <c r="R11" s="69">
        <v>9640359</v>
      </c>
      <c r="S11" s="205">
        <v>18221800</v>
      </c>
    </row>
    <row r="12" spans="2:19" s="37" customFormat="1" ht="19.5" customHeight="1">
      <c r="B12" s="176"/>
      <c r="C12" s="67"/>
      <c r="D12" s="10">
        <v>12</v>
      </c>
      <c r="E12" s="202"/>
      <c r="F12" s="203">
        <v>879</v>
      </c>
      <c r="G12" s="69">
        <v>9967</v>
      </c>
      <c r="H12" s="69">
        <v>6033</v>
      </c>
      <c r="I12" s="204">
        <v>3934</v>
      </c>
      <c r="J12" s="69">
        <v>9364</v>
      </c>
      <c r="K12" s="69">
        <v>5616</v>
      </c>
      <c r="L12" s="69">
        <v>3748</v>
      </c>
      <c r="M12" s="69">
        <v>603</v>
      </c>
      <c r="N12" s="69">
        <v>417</v>
      </c>
      <c r="O12" s="204">
        <v>186</v>
      </c>
      <c r="P12" s="69">
        <v>54407</v>
      </c>
      <c r="Q12" s="69">
        <v>3683360</v>
      </c>
      <c r="R12" s="69">
        <v>9957065</v>
      </c>
      <c r="S12" s="205">
        <v>18310911</v>
      </c>
    </row>
    <row r="13" spans="2:19" s="37" customFormat="1" ht="19.5" customHeight="1">
      <c r="B13" s="176"/>
      <c r="C13" s="67"/>
      <c r="D13" s="10">
        <v>13</v>
      </c>
      <c r="E13" s="202"/>
      <c r="F13" s="203">
        <v>500</v>
      </c>
      <c r="G13" s="69">
        <v>8837</v>
      </c>
      <c r="H13" s="69">
        <v>5469</v>
      </c>
      <c r="I13" s="204">
        <v>3368</v>
      </c>
      <c r="J13" s="69">
        <v>8670</v>
      </c>
      <c r="K13" s="69">
        <v>5345</v>
      </c>
      <c r="L13" s="69">
        <v>3325</v>
      </c>
      <c r="M13" s="69">
        <v>167</v>
      </c>
      <c r="N13" s="69">
        <v>124</v>
      </c>
      <c r="O13" s="204">
        <v>43</v>
      </c>
      <c r="P13" s="69">
        <v>51505</v>
      </c>
      <c r="Q13" s="69">
        <v>3463836</v>
      </c>
      <c r="R13" s="69">
        <v>8764487</v>
      </c>
      <c r="S13" s="205">
        <v>17009319</v>
      </c>
    </row>
    <row r="14" spans="2:19" s="37" customFormat="1" ht="19.5" customHeight="1">
      <c r="B14" s="176"/>
      <c r="C14" s="67"/>
      <c r="D14" s="10">
        <v>14</v>
      </c>
      <c r="E14" s="202"/>
      <c r="F14" s="203">
        <v>478</v>
      </c>
      <c r="G14" s="208">
        <v>8673</v>
      </c>
      <c r="H14" s="69">
        <v>5229</v>
      </c>
      <c r="I14" s="69">
        <v>3444</v>
      </c>
      <c r="J14" s="204">
        <v>8516</v>
      </c>
      <c r="K14" s="69">
        <v>5115</v>
      </c>
      <c r="L14" s="69">
        <v>3401</v>
      </c>
      <c r="M14" s="69">
        <v>157</v>
      </c>
      <c r="N14" s="69">
        <v>114</v>
      </c>
      <c r="O14" s="69">
        <v>43</v>
      </c>
      <c r="P14" s="69">
        <v>52146</v>
      </c>
      <c r="Q14" s="69">
        <v>3219874</v>
      </c>
      <c r="R14" s="69">
        <v>3596628</v>
      </c>
      <c r="S14" s="205">
        <v>14989373</v>
      </c>
    </row>
    <row r="15" spans="2:19" s="37" customFormat="1" ht="19.5" customHeight="1">
      <c r="B15" s="176"/>
      <c r="C15" s="67"/>
      <c r="D15" s="10">
        <v>15</v>
      </c>
      <c r="E15" s="202"/>
      <c r="F15" s="209">
        <v>789</v>
      </c>
      <c r="G15" s="209">
        <v>9095</v>
      </c>
      <c r="H15" s="209">
        <v>5633</v>
      </c>
      <c r="I15" s="209">
        <v>3462</v>
      </c>
      <c r="J15" s="209">
        <v>8566</v>
      </c>
      <c r="K15" s="209">
        <v>5260</v>
      </c>
      <c r="L15" s="209">
        <v>3306</v>
      </c>
      <c r="M15" s="209">
        <v>529</v>
      </c>
      <c r="N15" s="209">
        <v>373</v>
      </c>
      <c r="O15" s="209">
        <v>156</v>
      </c>
      <c r="P15" s="209">
        <v>48778</v>
      </c>
      <c r="Q15" s="209">
        <v>3317690</v>
      </c>
      <c r="R15" s="209">
        <v>3317690</v>
      </c>
      <c r="S15" s="210">
        <v>15596124</v>
      </c>
    </row>
    <row r="16" spans="2:19" s="37" customFormat="1" ht="19.5" customHeight="1">
      <c r="B16" s="176"/>
      <c r="C16" s="67"/>
      <c r="D16" s="10">
        <v>16</v>
      </c>
      <c r="E16" s="202"/>
      <c r="F16" s="209">
        <v>482</v>
      </c>
      <c r="G16" s="209">
        <v>8553</v>
      </c>
      <c r="H16" s="209">
        <v>5252</v>
      </c>
      <c r="I16" s="209">
        <v>3301</v>
      </c>
      <c r="J16" s="209">
        <v>8391</v>
      </c>
      <c r="K16" s="209">
        <v>5142</v>
      </c>
      <c r="L16" s="209">
        <v>3249</v>
      </c>
      <c r="M16" s="209">
        <v>162</v>
      </c>
      <c r="N16" s="209">
        <v>110</v>
      </c>
      <c r="O16" s="209">
        <v>52</v>
      </c>
      <c r="P16" s="209">
        <v>48790</v>
      </c>
      <c r="Q16" s="209">
        <v>3248175</v>
      </c>
      <c r="R16" s="209">
        <v>8609667</v>
      </c>
      <c r="S16" s="210">
        <v>16852397</v>
      </c>
    </row>
    <row r="17" spans="2:19" s="37" customFormat="1" ht="19.5" customHeight="1">
      <c r="B17" s="176"/>
      <c r="C17" s="67"/>
      <c r="D17" s="10">
        <v>17</v>
      </c>
      <c r="E17" s="202"/>
      <c r="F17" s="209">
        <v>770</v>
      </c>
      <c r="G17" s="209">
        <v>8938</v>
      </c>
      <c r="H17" s="209">
        <v>5506</v>
      </c>
      <c r="I17" s="209">
        <v>3432</v>
      </c>
      <c r="J17" s="209">
        <v>8464</v>
      </c>
      <c r="K17" s="209">
        <v>5180</v>
      </c>
      <c r="L17" s="209">
        <v>3284</v>
      </c>
      <c r="M17" s="209">
        <v>474</v>
      </c>
      <c r="N17" s="209">
        <v>326</v>
      </c>
      <c r="O17" s="209">
        <v>148</v>
      </c>
      <c r="P17" s="209">
        <v>48482</v>
      </c>
      <c r="Q17" s="209">
        <v>3286968</v>
      </c>
      <c r="R17" s="209">
        <v>3937439</v>
      </c>
      <c r="S17" s="210">
        <v>17396307</v>
      </c>
    </row>
    <row r="18" spans="2:19" s="37" customFormat="1" ht="19.5" customHeight="1">
      <c r="B18" s="176"/>
      <c r="C18" s="67"/>
      <c r="D18" s="10">
        <v>18</v>
      </c>
      <c r="E18" s="202"/>
      <c r="F18" s="209">
        <v>459</v>
      </c>
      <c r="G18" s="209">
        <v>8302</v>
      </c>
      <c r="H18" s="209">
        <v>5040</v>
      </c>
      <c r="I18" s="209">
        <v>3262</v>
      </c>
      <c r="J18" s="209">
        <v>8164</v>
      </c>
      <c r="K18" s="209">
        <v>4938</v>
      </c>
      <c r="L18" s="209">
        <v>3226</v>
      </c>
      <c r="M18" s="209">
        <v>138</v>
      </c>
      <c r="N18" s="209">
        <v>102</v>
      </c>
      <c r="O18" s="209">
        <v>36</v>
      </c>
      <c r="P18" s="209">
        <v>47310</v>
      </c>
      <c r="Q18" s="209">
        <v>3101466</v>
      </c>
      <c r="R18" s="209">
        <v>3566649</v>
      </c>
      <c r="S18" s="210">
        <v>17214755</v>
      </c>
    </row>
    <row r="19" spans="1:19" s="37" customFormat="1" ht="19.5" customHeight="1" thickBot="1">
      <c r="A19" s="71"/>
      <c r="B19" s="186"/>
      <c r="C19" s="187"/>
      <c r="D19" s="211">
        <v>19</v>
      </c>
      <c r="E19" s="212"/>
      <c r="F19" s="213">
        <v>442</v>
      </c>
      <c r="G19" s="213">
        <v>8229</v>
      </c>
      <c r="H19" s="213">
        <v>4991</v>
      </c>
      <c r="I19" s="213">
        <v>3238</v>
      </c>
      <c r="J19" s="213">
        <v>8120</v>
      </c>
      <c r="K19" s="213">
        <v>4844</v>
      </c>
      <c r="L19" s="213">
        <v>3276</v>
      </c>
      <c r="M19" s="213">
        <v>109</v>
      </c>
      <c r="N19" s="213">
        <v>86</v>
      </c>
      <c r="O19" s="213">
        <v>23</v>
      </c>
      <c r="P19" s="213">
        <v>48795</v>
      </c>
      <c r="Q19" s="213">
        <v>2923713</v>
      </c>
      <c r="R19" s="213">
        <v>3834750</v>
      </c>
      <c r="S19" s="214">
        <v>16857464</v>
      </c>
    </row>
    <row r="20" spans="2:11" s="37" customFormat="1" ht="19.5" customHeight="1">
      <c r="B20" s="37" t="s">
        <v>833</v>
      </c>
      <c r="K20" s="71"/>
    </row>
    <row r="21" s="37" customFormat="1" ht="19.5" customHeight="1">
      <c r="B21" s="37" t="s">
        <v>804</v>
      </c>
    </row>
    <row r="22" spans="23:24" ht="19.5" customHeight="1">
      <c r="W22" s="215"/>
      <c r="X22" s="215"/>
    </row>
    <row r="23" spans="23:24" ht="19.5" customHeight="1">
      <c r="W23" s="215"/>
      <c r="X23" s="215"/>
    </row>
    <row r="24" spans="20:24" ht="19.5" customHeight="1">
      <c r="T24" s="861"/>
      <c r="U24" s="861"/>
      <c r="W24" s="215"/>
      <c r="X24" s="215"/>
    </row>
  </sheetData>
  <sheetProtection/>
  <mergeCells count="12">
    <mergeCell ref="T24:U24"/>
    <mergeCell ref="S2:S4"/>
    <mergeCell ref="G2:O2"/>
    <mergeCell ref="R2:R4"/>
    <mergeCell ref="Q2:Q4"/>
    <mergeCell ref="M3:O3"/>
    <mergeCell ref="P2:P4"/>
    <mergeCell ref="F2:F4"/>
    <mergeCell ref="G3:I3"/>
    <mergeCell ref="J3:L3"/>
    <mergeCell ref="B1:I1"/>
    <mergeCell ref="B2:E4"/>
  </mergeCells>
  <hyperlinks>
    <hyperlink ref="B1" location="目次!C10" display="〔7〕従業者数、現金給与額、原材料使用額等及び製造品出荷額等"/>
  </hyperlinks>
  <printOptions/>
  <pageMargins left="0.75" right="0.75" top="1" bottom="1" header="0.512" footer="0.512"/>
  <pageSetup horizontalDpi="600" verticalDpi="600" orientation="landscape" paperSize="8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E26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1" max="1" width="2.625" style="0" customWidth="1"/>
    <col min="2" max="2" width="3.125" style="0" customWidth="1"/>
    <col min="3" max="3" width="3.75390625" style="0" customWidth="1"/>
    <col min="4" max="4" width="3.00390625" style="0" customWidth="1"/>
    <col min="5" max="5" width="3.625" style="0" customWidth="1"/>
    <col min="6" max="9" width="10.625" style="0" customWidth="1"/>
    <col min="10" max="10" width="14.125" style="0" customWidth="1"/>
    <col min="11" max="11" width="12.875" style="0" customWidth="1"/>
    <col min="12" max="31" width="10.625" style="0" customWidth="1"/>
    <col min="32" max="32" width="13.375" style="0" customWidth="1"/>
    <col min="33" max="33" width="11.50390625" style="0" customWidth="1"/>
    <col min="34" max="47" width="10.625" style="0" customWidth="1"/>
    <col min="48" max="49" width="11.50390625" style="0" customWidth="1"/>
    <col min="50" max="68" width="10.625" style="0" customWidth="1"/>
  </cols>
  <sheetData>
    <row r="1" spans="2:57" s="37" customFormat="1" ht="19.5" customHeight="1" thickBot="1">
      <c r="B1" s="824" t="s">
        <v>359</v>
      </c>
      <c r="C1" s="824"/>
      <c r="D1" s="824"/>
      <c r="E1" s="824"/>
      <c r="F1" s="824"/>
      <c r="G1" s="824"/>
      <c r="H1" s="71"/>
      <c r="BD1" s="133"/>
      <c r="BE1" s="133" t="s">
        <v>402</v>
      </c>
    </row>
    <row r="2" spans="2:57" s="37" customFormat="1" ht="31.5" customHeight="1">
      <c r="B2" s="842" t="s">
        <v>360</v>
      </c>
      <c r="C2" s="857"/>
      <c r="D2" s="857"/>
      <c r="E2" s="858"/>
      <c r="F2" s="885" t="s">
        <v>361</v>
      </c>
      <c r="G2" s="886"/>
      <c r="H2" s="887" t="s">
        <v>362</v>
      </c>
      <c r="I2" s="888"/>
      <c r="J2" s="881" t="s">
        <v>363</v>
      </c>
      <c r="K2" s="882"/>
      <c r="L2" s="723" t="s">
        <v>364</v>
      </c>
      <c r="M2" s="725"/>
      <c r="N2" s="881" t="s">
        <v>365</v>
      </c>
      <c r="O2" s="882"/>
      <c r="P2" s="877" t="s">
        <v>366</v>
      </c>
      <c r="Q2" s="883"/>
      <c r="R2" s="877" t="s">
        <v>367</v>
      </c>
      <c r="S2" s="874"/>
      <c r="T2" s="879" t="s">
        <v>368</v>
      </c>
      <c r="U2" s="884"/>
      <c r="V2" s="877" t="s">
        <v>369</v>
      </c>
      <c r="W2" s="874"/>
      <c r="X2" s="871" t="s">
        <v>370</v>
      </c>
      <c r="Y2" s="872"/>
      <c r="Z2" s="873" t="s">
        <v>371</v>
      </c>
      <c r="AA2" s="874"/>
      <c r="AB2" s="873" t="s">
        <v>111</v>
      </c>
      <c r="AC2" s="874"/>
      <c r="AD2" s="871" t="s">
        <v>372</v>
      </c>
      <c r="AE2" s="872"/>
      <c r="AF2" s="875" t="s">
        <v>373</v>
      </c>
      <c r="AG2" s="876"/>
      <c r="AH2" s="875" t="s">
        <v>374</v>
      </c>
      <c r="AI2" s="876"/>
      <c r="AJ2" s="871" t="s">
        <v>375</v>
      </c>
      <c r="AK2" s="872"/>
      <c r="AL2" s="871" t="s">
        <v>113</v>
      </c>
      <c r="AM2" s="872"/>
      <c r="AN2" s="871" t="s">
        <v>114</v>
      </c>
      <c r="AO2" s="872"/>
      <c r="AP2" s="873" t="s">
        <v>376</v>
      </c>
      <c r="AQ2" s="874"/>
      <c r="AR2" s="873" t="s">
        <v>377</v>
      </c>
      <c r="AS2" s="874"/>
      <c r="AT2" s="879" t="s">
        <v>378</v>
      </c>
      <c r="AU2" s="880"/>
      <c r="AV2" s="879" t="s">
        <v>829</v>
      </c>
      <c r="AW2" s="880"/>
      <c r="AX2" s="873" t="s">
        <v>379</v>
      </c>
      <c r="AY2" s="874"/>
      <c r="AZ2" s="873" t="s">
        <v>380</v>
      </c>
      <c r="BA2" s="874"/>
      <c r="BB2" s="871" t="s">
        <v>381</v>
      </c>
      <c r="BC2" s="872"/>
      <c r="BD2" s="871" t="s">
        <v>119</v>
      </c>
      <c r="BE2" s="878"/>
    </row>
    <row r="3" spans="2:57" s="216" customFormat="1" ht="19.5" customHeight="1">
      <c r="B3" s="860"/>
      <c r="C3" s="805"/>
      <c r="D3" s="805"/>
      <c r="E3" s="806"/>
      <c r="F3" s="218" t="s">
        <v>382</v>
      </c>
      <c r="G3" s="219" t="s">
        <v>383</v>
      </c>
      <c r="H3" s="220" t="s">
        <v>384</v>
      </c>
      <c r="I3" s="220" t="s">
        <v>385</v>
      </c>
      <c r="J3" s="220" t="s">
        <v>384</v>
      </c>
      <c r="K3" s="220" t="s">
        <v>385</v>
      </c>
      <c r="L3" s="220" t="s">
        <v>384</v>
      </c>
      <c r="M3" s="220" t="s">
        <v>385</v>
      </c>
      <c r="N3" s="220" t="s">
        <v>384</v>
      </c>
      <c r="O3" s="221" t="s">
        <v>385</v>
      </c>
      <c r="P3" s="159" t="s">
        <v>384</v>
      </c>
      <c r="Q3" s="159" t="s">
        <v>385</v>
      </c>
      <c r="R3" s="159" t="s">
        <v>384</v>
      </c>
      <c r="S3" s="159" t="s">
        <v>385</v>
      </c>
      <c r="T3" s="159" t="s">
        <v>384</v>
      </c>
      <c r="U3" s="159" t="s">
        <v>385</v>
      </c>
      <c r="V3" s="159" t="s">
        <v>384</v>
      </c>
      <c r="W3" s="159" t="s">
        <v>385</v>
      </c>
      <c r="X3" s="159" t="s">
        <v>384</v>
      </c>
      <c r="Y3" s="159" t="s">
        <v>385</v>
      </c>
      <c r="Z3" s="159" t="s">
        <v>384</v>
      </c>
      <c r="AA3" s="159" t="s">
        <v>385</v>
      </c>
      <c r="AB3" s="159" t="s">
        <v>384</v>
      </c>
      <c r="AC3" s="159" t="s">
        <v>385</v>
      </c>
      <c r="AD3" s="159" t="s">
        <v>384</v>
      </c>
      <c r="AE3" s="159" t="s">
        <v>385</v>
      </c>
      <c r="AF3" s="159" t="s">
        <v>384</v>
      </c>
      <c r="AG3" s="159" t="s">
        <v>385</v>
      </c>
      <c r="AH3" s="159" t="s">
        <v>384</v>
      </c>
      <c r="AI3" s="159" t="s">
        <v>385</v>
      </c>
      <c r="AJ3" s="159" t="s">
        <v>384</v>
      </c>
      <c r="AK3" s="159" t="s">
        <v>385</v>
      </c>
      <c r="AL3" s="159" t="s">
        <v>384</v>
      </c>
      <c r="AM3" s="159" t="s">
        <v>385</v>
      </c>
      <c r="AN3" s="159" t="s">
        <v>384</v>
      </c>
      <c r="AO3" s="159" t="s">
        <v>385</v>
      </c>
      <c r="AP3" s="159" t="s">
        <v>384</v>
      </c>
      <c r="AQ3" s="159" t="s">
        <v>385</v>
      </c>
      <c r="AR3" s="159" t="s">
        <v>384</v>
      </c>
      <c r="AS3" s="159" t="s">
        <v>385</v>
      </c>
      <c r="AT3" s="159" t="s">
        <v>384</v>
      </c>
      <c r="AU3" s="159" t="s">
        <v>385</v>
      </c>
      <c r="AV3" s="159" t="s">
        <v>384</v>
      </c>
      <c r="AW3" s="159" t="s">
        <v>385</v>
      </c>
      <c r="AX3" s="159" t="s">
        <v>384</v>
      </c>
      <c r="AY3" s="159" t="s">
        <v>385</v>
      </c>
      <c r="AZ3" s="159" t="s">
        <v>384</v>
      </c>
      <c r="BA3" s="159" t="s">
        <v>385</v>
      </c>
      <c r="BB3" s="159" t="s">
        <v>384</v>
      </c>
      <c r="BC3" s="159" t="s">
        <v>385</v>
      </c>
      <c r="BD3" s="159" t="s">
        <v>384</v>
      </c>
      <c r="BE3" s="222" t="s">
        <v>385</v>
      </c>
    </row>
    <row r="4" spans="2:57" s="230" customFormat="1" ht="19.5" customHeight="1">
      <c r="B4" s="223"/>
      <c r="C4" s="224" t="s">
        <v>357</v>
      </c>
      <c r="D4" s="224">
        <v>5</v>
      </c>
      <c r="E4" s="225" t="s">
        <v>358</v>
      </c>
      <c r="F4" s="226">
        <v>41039</v>
      </c>
      <c r="G4" s="226">
        <v>1070</v>
      </c>
      <c r="H4" s="226">
        <v>1638</v>
      </c>
      <c r="I4" s="226">
        <v>53</v>
      </c>
      <c r="J4" s="226">
        <v>131</v>
      </c>
      <c r="K4" s="226">
        <v>6</v>
      </c>
      <c r="L4" s="226">
        <v>2043</v>
      </c>
      <c r="M4" s="226">
        <v>22</v>
      </c>
      <c r="N4" s="226">
        <v>3767</v>
      </c>
      <c r="O4" s="226">
        <v>100</v>
      </c>
      <c r="P4" s="226">
        <v>580</v>
      </c>
      <c r="Q4" s="226">
        <v>24</v>
      </c>
      <c r="R4" s="226">
        <v>1146</v>
      </c>
      <c r="S4" s="226">
        <v>64</v>
      </c>
      <c r="T4" s="226">
        <v>1617</v>
      </c>
      <c r="U4" s="226">
        <v>24</v>
      </c>
      <c r="V4" s="226">
        <v>3442</v>
      </c>
      <c r="W4" s="226">
        <v>46</v>
      </c>
      <c r="X4" s="226">
        <v>821</v>
      </c>
      <c r="Y4" s="226">
        <v>7</v>
      </c>
      <c r="Z4" s="226">
        <v>71</v>
      </c>
      <c r="AA4" s="227">
        <v>2</v>
      </c>
      <c r="AB4" s="227">
        <v>2711</v>
      </c>
      <c r="AC4" s="227">
        <v>89</v>
      </c>
      <c r="AD4" s="227">
        <v>704</v>
      </c>
      <c r="AE4" s="227">
        <v>13</v>
      </c>
      <c r="AF4" s="227">
        <v>699</v>
      </c>
      <c r="AG4" s="227">
        <v>35</v>
      </c>
      <c r="AH4" s="227">
        <v>677</v>
      </c>
      <c r="AI4" s="227">
        <v>20</v>
      </c>
      <c r="AJ4" s="227">
        <v>1139</v>
      </c>
      <c r="AK4" s="227">
        <v>25</v>
      </c>
      <c r="AL4" s="227">
        <v>562</v>
      </c>
      <c r="AM4" s="228">
        <v>8</v>
      </c>
      <c r="AN4" s="227">
        <v>7336</v>
      </c>
      <c r="AO4" s="227">
        <v>216</v>
      </c>
      <c r="AP4" s="227">
        <v>6007</v>
      </c>
      <c r="AQ4" s="227">
        <v>140</v>
      </c>
      <c r="AR4" s="227">
        <v>2770</v>
      </c>
      <c r="AS4" s="227">
        <v>57</v>
      </c>
      <c r="AT4" s="457" t="s">
        <v>735</v>
      </c>
      <c r="AU4" s="457" t="s">
        <v>735</v>
      </c>
      <c r="AV4" s="457" t="s">
        <v>735</v>
      </c>
      <c r="AW4" s="457" t="s">
        <v>735</v>
      </c>
      <c r="AX4" s="227">
        <v>1074</v>
      </c>
      <c r="AY4" s="227">
        <v>32</v>
      </c>
      <c r="AZ4" s="227">
        <v>411</v>
      </c>
      <c r="BA4" s="227">
        <v>7</v>
      </c>
      <c r="BB4" s="227" t="s">
        <v>181</v>
      </c>
      <c r="BC4" s="227" t="s">
        <v>181</v>
      </c>
      <c r="BD4" s="227">
        <v>1693</v>
      </c>
      <c r="BE4" s="229">
        <v>80</v>
      </c>
    </row>
    <row r="5" spans="2:57" s="37" customFormat="1" ht="19.5" customHeight="1">
      <c r="B5" s="153"/>
      <c r="C5" s="10"/>
      <c r="D5" s="10">
        <v>6</v>
      </c>
      <c r="E5" s="127"/>
      <c r="F5" s="231">
        <v>37388</v>
      </c>
      <c r="G5" s="231">
        <v>636</v>
      </c>
      <c r="H5" s="231">
        <v>1523</v>
      </c>
      <c r="I5" s="231">
        <v>37</v>
      </c>
      <c r="J5" s="231">
        <v>126</v>
      </c>
      <c r="K5" s="231">
        <v>5</v>
      </c>
      <c r="L5" s="231">
        <v>1811</v>
      </c>
      <c r="M5" s="231">
        <v>10</v>
      </c>
      <c r="N5" s="231">
        <v>3435</v>
      </c>
      <c r="O5" s="231">
        <v>60</v>
      </c>
      <c r="P5" s="231">
        <v>546</v>
      </c>
      <c r="Q5" s="231">
        <v>18</v>
      </c>
      <c r="R5" s="231">
        <v>1062</v>
      </c>
      <c r="S5" s="231">
        <v>28</v>
      </c>
      <c r="T5" s="231">
        <v>1538</v>
      </c>
      <c r="U5" s="231">
        <v>18</v>
      </c>
      <c r="V5" s="231">
        <v>3139</v>
      </c>
      <c r="W5" s="231">
        <v>28</v>
      </c>
      <c r="X5" s="231">
        <v>798</v>
      </c>
      <c r="Y5" s="231">
        <v>5</v>
      </c>
      <c r="Z5" s="231">
        <v>62</v>
      </c>
      <c r="AA5" s="232" t="s">
        <v>181</v>
      </c>
      <c r="AB5" s="232">
        <v>2475</v>
      </c>
      <c r="AC5" s="232">
        <v>61</v>
      </c>
      <c r="AD5" s="232">
        <v>632</v>
      </c>
      <c r="AE5" s="232">
        <v>8</v>
      </c>
      <c r="AF5" s="232">
        <v>663</v>
      </c>
      <c r="AG5" s="232">
        <v>17</v>
      </c>
      <c r="AH5" s="232">
        <v>617</v>
      </c>
      <c r="AI5" s="232">
        <v>15</v>
      </c>
      <c r="AJ5" s="232">
        <v>1008</v>
      </c>
      <c r="AK5" s="232">
        <v>16</v>
      </c>
      <c r="AL5" s="232">
        <v>518</v>
      </c>
      <c r="AM5" s="233">
        <v>9</v>
      </c>
      <c r="AN5" s="232">
        <v>6700</v>
      </c>
      <c r="AO5" s="232">
        <v>118</v>
      </c>
      <c r="AP5" s="232">
        <v>5345</v>
      </c>
      <c r="AQ5" s="232">
        <v>74</v>
      </c>
      <c r="AR5" s="232">
        <v>2525</v>
      </c>
      <c r="AS5" s="232">
        <v>30</v>
      </c>
      <c r="AT5" s="457" t="s">
        <v>735</v>
      </c>
      <c r="AU5" s="457" t="s">
        <v>735</v>
      </c>
      <c r="AV5" s="457" t="s">
        <v>735</v>
      </c>
      <c r="AW5" s="457" t="s">
        <v>735</v>
      </c>
      <c r="AX5" s="232">
        <v>956</v>
      </c>
      <c r="AY5" s="232">
        <v>18</v>
      </c>
      <c r="AZ5" s="232">
        <v>376</v>
      </c>
      <c r="BA5" s="232">
        <v>6</v>
      </c>
      <c r="BB5" s="232" t="s">
        <v>181</v>
      </c>
      <c r="BC5" s="232" t="s">
        <v>181</v>
      </c>
      <c r="BD5" s="232">
        <v>1533</v>
      </c>
      <c r="BE5" s="234">
        <v>55</v>
      </c>
    </row>
    <row r="6" spans="2:57" s="37" customFormat="1" ht="19.5" customHeight="1">
      <c r="B6" s="153"/>
      <c r="C6" s="10"/>
      <c r="D6" s="10">
        <v>7</v>
      </c>
      <c r="E6" s="127"/>
      <c r="F6" s="231">
        <v>38406</v>
      </c>
      <c r="G6" s="231">
        <v>1046</v>
      </c>
      <c r="H6" s="231">
        <v>1551</v>
      </c>
      <c r="I6" s="231">
        <v>51</v>
      </c>
      <c r="J6" s="231">
        <v>124</v>
      </c>
      <c r="K6" s="231">
        <v>7</v>
      </c>
      <c r="L6" s="231">
        <v>1714</v>
      </c>
      <c r="M6" s="231">
        <v>11</v>
      </c>
      <c r="N6" s="231">
        <v>3399</v>
      </c>
      <c r="O6" s="231">
        <v>100</v>
      </c>
      <c r="P6" s="231">
        <v>547</v>
      </c>
      <c r="Q6" s="231">
        <v>20</v>
      </c>
      <c r="R6" s="231">
        <v>1089</v>
      </c>
      <c r="S6" s="231">
        <v>66</v>
      </c>
      <c r="T6" s="231">
        <v>1558</v>
      </c>
      <c r="U6" s="231">
        <v>26</v>
      </c>
      <c r="V6" s="231">
        <v>3275</v>
      </c>
      <c r="W6" s="231">
        <v>43</v>
      </c>
      <c r="X6" s="231">
        <v>775</v>
      </c>
      <c r="Y6" s="231">
        <v>7</v>
      </c>
      <c r="Z6" s="231">
        <v>66</v>
      </c>
      <c r="AA6" s="232" t="s">
        <v>181</v>
      </c>
      <c r="AB6" s="232">
        <v>2672</v>
      </c>
      <c r="AC6" s="232">
        <v>95</v>
      </c>
      <c r="AD6" s="232">
        <v>638</v>
      </c>
      <c r="AE6" s="232">
        <v>15</v>
      </c>
      <c r="AF6" s="232">
        <v>631</v>
      </c>
      <c r="AG6" s="232">
        <v>28</v>
      </c>
      <c r="AH6" s="232">
        <v>632</v>
      </c>
      <c r="AI6" s="232">
        <v>18</v>
      </c>
      <c r="AJ6" s="232">
        <v>957</v>
      </c>
      <c r="AK6" s="232">
        <v>21</v>
      </c>
      <c r="AL6" s="232">
        <v>517</v>
      </c>
      <c r="AM6" s="233">
        <v>9</v>
      </c>
      <c r="AN6" s="232">
        <v>7214</v>
      </c>
      <c r="AO6" s="232">
        <v>217</v>
      </c>
      <c r="AP6" s="232">
        <v>5618</v>
      </c>
      <c r="AQ6" s="232">
        <v>138</v>
      </c>
      <c r="AR6" s="232">
        <v>2521</v>
      </c>
      <c r="AS6" s="232">
        <v>52</v>
      </c>
      <c r="AT6" s="457" t="s">
        <v>735</v>
      </c>
      <c r="AU6" s="457" t="s">
        <v>735</v>
      </c>
      <c r="AV6" s="457" t="s">
        <v>735</v>
      </c>
      <c r="AW6" s="457" t="s">
        <v>735</v>
      </c>
      <c r="AX6" s="232">
        <v>963</v>
      </c>
      <c r="AY6" s="232">
        <v>33</v>
      </c>
      <c r="AZ6" s="232">
        <v>387</v>
      </c>
      <c r="BA6" s="232">
        <v>5</v>
      </c>
      <c r="BB6" s="232" t="s">
        <v>181</v>
      </c>
      <c r="BC6" s="232" t="s">
        <v>181</v>
      </c>
      <c r="BD6" s="232">
        <v>1558</v>
      </c>
      <c r="BE6" s="234">
        <v>84</v>
      </c>
    </row>
    <row r="7" spans="2:57" s="37" customFormat="1" ht="19.5" customHeight="1">
      <c r="B7" s="176"/>
      <c r="C7" s="206"/>
      <c r="D7" s="10">
        <v>8</v>
      </c>
      <c r="E7" s="207"/>
      <c r="F7" s="235">
        <v>36046</v>
      </c>
      <c r="G7" s="208">
        <v>630</v>
      </c>
      <c r="H7" s="208">
        <v>1511</v>
      </c>
      <c r="I7" s="208">
        <v>39</v>
      </c>
      <c r="J7" s="235">
        <v>117</v>
      </c>
      <c r="K7" s="208">
        <v>5</v>
      </c>
      <c r="L7" s="235">
        <v>1563</v>
      </c>
      <c r="M7" s="208">
        <v>8</v>
      </c>
      <c r="N7" s="235">
        <v>3090</v>
      </c>
      <c r="O7" s="235">
        <v>55</v>
      </c>
      <c r="P7" s="231">
        <v>510</v>
      </c>
      <c r="Q7" s="208">
        <v>19</v>
      </c>
      <c r="R7" s="236">
        <v>1091</v>
      </c>
      <c r="S7" s="208">
        <v>32</v>
      </c>
      <c r="T7" s="235">
        <v>1487</v>
      </c>
      <c r="U7" s="208">
        <v>19</v>
      </c>
      <c r="V7" s="208">
        <v>3033</v>
      </c>
      <c r="W7" s="208">
        <v>30</v>
      </c>
      <c r="X7" s="208">
        <v>779</v>
      </c>
      <c r="Y7" s="208">
        <v>6</v>
      </c>
      <c r="Z7" s="208">
        <v>62</v>
      </c>
      <c r="AA7" s="237" t="s">
        <v>181</v>
      </c>
      <c r="AB7" s="238">
        <v>2557</v>
      </c>
      <c r="AC7" s="232">
        <v>65</v>
      </c>
      <c r="AD7" s="237">
        <v>591</v>
      </c>
      <c r="AE7" s="237">
        <v>8</v>
      </c>
      <c r="AF7" s="237">
        <v>611</v>
      </c>
      <c r="AG7" s="237">
        <v>12</v>
      </c>
      <c r="AH7" s="237">
        <v>608</v>
      </c>
      <c r="AI7" s="237">
        <v>14</v>
      </c>
      <c r="AJ7" s="237">
        <v>885</v>
      </c>
      <c r="AK7" s="237">
        <v>13</v>
      </c>
      <c r="AL7" s="238">
        <v>479</v>
      </c>
      <c r="AM7" s="238">
        <v>7</v>
      </c>
      <c r="AN7" s="239">
        <v>6760</v>
      </c>
      <c r="AO7" s="237">
        <v>121</v>
      </c>
      <c r="AP7" s="240">
        <v>5271</v>
      </c>
      <c r="AQ7" s="237">
        <v>65</v>
      </c>
      <c r="AR7" s="237">
        <v>2366</v>
      </c>
      <c r="AS7" s="237">
        <v>35</v>
      </c>
      <c r="AT7" s="457" t="s">
        <v>735</v>
      </c>
      <c r="AU7" s="457" t="s">
        <v>735</v>
      </c>
      <c r="AV7" s="457" t="s">
        <v>735</v>
      </c>
      <c r="AW7" s="457" t="s">
        <v>735</v>
      </c>
      <c r="AX7" s="238">
        <v>887</v>
      </c>
      <c r="AY7" s="232">
        <v>20</v>
      </c>
      <c r="AZ7" s="240">
        <v>369</v>
      </c>
      <c r="BA7" s="237">
        <v>5</v>
      </c>
      <c r="BB7" s="237" t="s">
        <v>181</v>
      </c>
      <c r="BC7" s="237" t="s">
        <v>181</v>
      </c>
      <c r="BD7" s="237">
        <v>1339</v>
      </c>
      <c r="BE7" s="241">
        <v>52</v>
      </c>
    </row>
    <row r="8" spans="2:57" s="37" customFormat="1" ht="19.5" customHeight="1">
      <c r="B8" s="176"/>
      <c r="C8" s="67"/>
      <c r="D8" s="10">
        <v>9</v>
      </c>
      <c r="E8" s="202"/>
      <c r="F8" s="204">
        <v>34910</v>
      </c>
      <c r="G8" s="69">
        <v>600</v>
      </c>
      <c r="H8" s="69">
        <v>1456</v>
      </c>
      <c r="I8" s="69">
        <v>32</v>
      </c>
      <c r="J8" s="204">
        <v>114</v>
      </c>
      <c r="K8" s="69">
        <v>5</v>
      </c>
      <c r="L8" s="204">
        <v>1477</v>
      </c>
      <c r="M8" s="69">
        <v>4</v>
      </c>
      <c r="N8" s="204">
        <v>2891</v>
      </c>
      <c r="O8" s="204">
        <v>51</v>
      </c>
      <c r="P8" s="209">
        <v>487</v>
      </c>
      <c r="Q8" s="69">
        <v>20</v>
      </c>
      <c r="R8" s="203">
        <v>1054</v>
      </c>
      <c r="S8" s="69">
        <v>30</v>
      </c>
      <c r="T8" s="204">
        <v>14394</v>
      </c>
      <c r="U8" s="69">
        <v>17</v>
      </c>
      <c r="V8" s="69">
        <v>3030</v>
      </c>
      <c r="W8" s="69">
        <v>29</v>
      </c>
      <c r="X8" s="69">
        <v>761</v>
      </c>
      <c r="Y8" s="69">
        <v>5</v>
      </c>
      <c r="Z8" s="69">
        <v>60</v>
      </c>
      <c r="AA8" s="177" t="s">
        <v>181</v>
      </c>
      <c r="AB8" s="204">
        <v>2469</v>
      </c>
      <c r="AC8" s="209">
        <v>65</v>
      </c>
      <c r="AD8" s="69">
        <v>545</v>
      </c>
      <c r="AE8" s="69">
        <v>10</v>
      </c>
      <c r="AF8" s="69">
        <v>575</v>
      </c>
      <c r="AG8" s="69">
        <v>9</v>
      </c>
      <c r="AH8" s="69">
        <v>576</v>
      </c>
      <c r="AI8" s="69">
        <v>12</v>
      </c>
      <c r="AJ8" s="69">
        <v>876</v>
      </c>
      <c r="AK8" s="69">
        <v>17</v>
      </c>
      <c r="AL8" s="204">
        <v>514</v>
      </c>
      <c r="AM8" s="204">
        <v>7</v>
      </c>
      <c r="AN8" s="242">
        <v>6563</v>
      </c>
      <c r="AO8" s="69">
        <v>115</v>
      </c>
      <c r="AP8" s="203">
        <v>5130</v>
      </c>
      <c r="AQ8" s="69">
        <v>65</v>
      </c>
      <c r="AR8" s="69">
        <v>2285</v>
      </c>
      <c r="AS8" s="69">
        <v>35</v>
      </c>
      <c r="AT8" s="457" t="s">
        <v>735</v>
      </c>
      <c r="AU8" s="457" t="s">
        <v>735</v>
      </c>
      <c r="AV8" s="457" t="s">
        <v>735</v>
      </c>
      <c r="AW8" s="457" t="s">
        <v>735</v>
      </c>
      <c r="AX8" s="204">
        <v>904</v>
      </c>
      <c r="AY8" s="181">
        <v>18</v>
      </c>
      <c r="AZ8" s="203">
        <v>367</v>
      </c>
      <c r="BA8" s="69">
        <v>4</v>
      </c>
      <c r="BB8" s="177" t="s">
        <v>181</v>
      </c>
      <c r="BC8" s="177" t="s">
        <v>181</v>
      </c>
      <c r="BD8" s="69">
        <v>1382</v>
      </c>
      <c r="BE8" s="205">
        <v>50</v>
      </c>
    </row>
    <row r="9" spans="2:57" s="37" customFormat="1" ht="19.5" customHeight="1">
      <c r="B9" s="176"/>
      <c r="C9" s="67"/>
      <c r="D9" s="10">
        <v>10</v>
      </c>
      <c r="E9" s="202"/>
      <c r="F9" s="204">
        <v>36045</v>
      </c>
      <c r="G9" s="69">
        <v>965</v>
      </c>
      <c r="H9" s="69">
        <v>1531</v>
      </c>
      <c r="I9" s="69">
        <v>43</v>
      </c>
      <c r="J9" s="204">
        <v>122</v>
      </c>
      <c r="K9" s="69">
        <v>5</v>
      </c>
      <c r="L9" s="204">
        <v>1407</v>
      </c>
      <c r="M9" s="69">
        <v>10</v>
      </c>
      <c r="N9" s="204">
        <v>2963</v>
      </c>
      <c r="O9" s="204">
        <v>80</v>
      </c>
      <c r="P9" s="209">
        <v>504</v>
      </c>
      <c r="Q9" s="69">
        <v>23</v>
      </c>
      <c r="R9" s="203">
        <v>1027</v>
      </c>
      <c r="S9" s="69">
        <v>64</v>
      </c>
      <c r="T9" s="204">
        <v>1435</v>
      </c>
      <c r="U9" s="69">
        <v>26</v>
      </c>
      <c r="V9" s="69">
        <v>3114</v>
      </c>
      <c r="W9" s="69">
        <v>41</v>
      </c>
      <c r="X9" s="69">
        <v>765</v>
      </c>
      <c r="Y9" s="69">
        <v>9</v>
      </c>
      <c r="Z9" s="69">
        <v>64</v>
      </c>
      <c r="AA9" s="177" t="s">
        <v>181</v>
      </c>
      <c r="AB9" s="204">
        <v>2642</v>
      </c>
      <c r="AC9" s="209">
        <v>93</v>
      </c>
      <c r="AD9" s="69">
        <v>549</v>
      </c>
      <c r="AE9" s="69">
        <v>10</v>
      </c>
      <c r="AF9" s="69">
        <v>533</v>
      </c>
      <c r="AG9" s="69">
        <v>27</v>
      </c>
      <c r="AH9" s="69">
        <v>619</v>
      </c>
      <c r="AI9" s="69">
        <v>13</v>
      </c>
      <c r="AJ9" s="69">
        <v>838</v>
      </c>
      <c r="AK9" s="69">
        <v>19</v>
      </c>
      <c r="AL9" s="204">
        <v>530</v>
      </c>
      <c r="AM9" s="204">
        <v>10</v>
      </c>
      <c r="AN9" s="242">
        <v>6916</v>
      </c>
      <c r="AO9" s="69">
        <v>212</v>
      </c>
      <c r="AP9" s="203">
        <v>5367</v>
      </c>
      <c r="AQ9" s="69">
        <v>118</v>
      </c>
      <c r="AR9" s="69">
        <v>2354</v>
      </c>
      <c r="AS9" s="69">
        <v>48</v>
      </c>
      <c r="AT9" s="457" t="s">
        <v>735</v>
      </c>
      <c r="AU9" s="457" t="s">
        <v>735</v>
      </c>
      <c r="AV9" s="457" t="s">
        <v>735</v>
      </c>
      <c r="AW9" s="457" t="s">
        <v>735</v>
      </c>
      <c r="AX9" s="204">
        <v>920</v>
      </c>
      <c r="AY9" s="181">
        <v>29</v>
      </c>
      <c r="AZ9" s="203">
        <v>387</v>
      </c>
      <c r="BA9" s="69">
        <v>6</v>
      </c>
      <c r="BB9" s="69">
        <v>1</v>
      </c>
      <c r="BC9" s="177" t="s">
        <v>181</v>
      </c>
      <c r="BD9" s="69">
        <v>1457</v>
      </c>
      <c r="BE9" s="205">
        <v>79</v>
      </c>
    </row>
    <row r="10" spans="2:57" s="37" customFormat="1" ht="19.5" customHeight="1">
      <c r="B10" s="176"/>
      <c r="C10" s="67"/>
      <c r="D10" s="10">
        <v>11</v>
      </c>
      <c r="E10" s="202"/>
      <c r="F10" s="204">
        <v>32584</v>
      </c>
      <c r="G10" s="69">
        <v>558</v>
      </c>
      <c r="H10" s="69">
        <v>1446</v>
      </c>
      <c r="I10" s="69">
        <v>36</v>
      </c>
      <c r="J10" s="204">
        <v>113</v>
      </c>
      <c r="K10" s="69">
        <v>3</v>
      </c>
      <c r="L10" s="204">
        <v>1301</v>
      </c>
      <c r="M10" s="69">
        <v>6</v>
      </c>
      <c r="N10" s="204">
        <v>2613</v>
      </c>
      <c r="O10" s="204">
        <v>40</v>
      </c>
      <c r="P10" s="209">
        <v>471</v>
      </c>
      <c r="Q10" s="69">
        <v>20</v>
      </c>
      <c r="R10" s="203">
        <v>929</v>
      </c>
      <c r="S10" s="69">
        <v>26</v>
      </c>
      <c r="T10" s="204">
        <v>1321</v>
      </c>
      <c r="U10" s="69">
        <v>19</v>
      </c>
      <c r="V10" s="69">
        <v>2821</v>
      </c>
      <c r="W10" s="69">
        <v>29</v>
      </c>
      <c r="X10" s="69">
        <v>730</v>
      </c>
      <c r="Y10" s="69">
        <v>5</v>
      </c>
      <c r="Z10" s="69">
        <v>59</v>
      </c>
      <c r="AA10" s="177" t="s">
        <v>181</v>
      </c>
      <c r="AB10" s="204">
        <v>2416</v>
      </c>
      <c r="AC10" s="209">
        <v>65</v>
      </c>
      <c r="AD10" s="69">
        <v>503</v>
      </c>
      <c r="AE10" s="69">
        <v>5</v>
      </c>
      <c r="AF10" s="69">
        <v>485</v>
      </c>
      <c r="AG10" s="69">
        <v>8</v>
      </c>
      <c r="AH10" s="69">
        <v>576</v>
      </c>
      <c r="AI10" s="69">
        <v>11</v>
      </c>
      <c r="AJ10" s="69">
        <v>743</v>
      </c>
      <c r="AK10" s="69">
        <v>13</v>
      </c>
      <c r="AL10" s="204">
        <v>450</v>
      </c>
      <c r="AM10" s="204">
        <v>8</v>
      </c>
      <c r="AN10" s="242">
        <v>6193</v>
      </c>
      <c r="AO10" s="69">
        <v>113</v>
      </c>
      <c r="AP10" s="203">
        <v>4813</v>
      </c>
      <c r="AQ10" s="69">
        <v>66</v>
      </c>
      <c r="AR10" s="69">
        <v>2110</v>
      </c>
      <c r="AS10" s="69">
        <v>27</v>
      </c>
      <c r="AT10" s="457" t="s">
        <v>735</v>
      </c>
      <c r="AU10" s="457" t="s">
        <v>735</v>
      </c>
      <c r="AV10" s="457" t="s">
        <v>735</v>
      </c>
      <c r="AW10" s="457" t="s">
        <v>735</v>
      </c>
      <c r="AX10" s="204">
        <v>839</v>
      </c>
      <c r="AY10" s="181">
        <v>17</v>
      </c>
      <c r="AZ10" s="203">
        <v>356</v>
      </c>
      <c r="BA10" s="69">
        <v>3</v>
      </c>
      <c r="BB10" s="177" t="s">
        <v>181</v>
      </c>
      <c r="BC10" s="177" t="s">
        <v>181</v>
      </c>
      <c r="BD10" s="69">
        <v>1296</v>
      </c>
      <c r="BE10" s="205">
        <v>38</v>
      </c>
    </row>
    <row r="11" spans="2:57" s="37" customFormat="1" ht="19.5" customHeight="1">
      <c r="B11" s="176"/>
      <c r="C11" s="67"/>
      <c r="D11" s="10">
        <v>12</v>
      </c>
      <c r="E11" s="202"/>
      <c r="F11" s="204">
        <v>32557</v>
      </c>
      <c r="G11" s="69">
        <v>879</v>
      </c>
      <c r="H11" s="69">
        <v>1443</v>
      </c>
      <c r="I11" s="69">
        <v>42</v>
      </c>
      <c r="J11" s="204">
        <v>107</v>
      </c>
      <c r="K11" s="69">
        <v>4</v>
      </c>
      <c r="L11" s="204">
        <v>1162</v>
      </c>
      <c r="M11" s="69">
        <v>9</v>
      </c>
      <c r="N11" s="204">
        <v>2446</v>
      </c>
      <c r="O11" s="204">
        <v>67</v>
      </c>
      <c r="P11" s="209">
        <v>467</v>
      </c>
      <c r="Q11" s="69">
        <v>16</v>
      </c>
      <c r="R11" s="203">
        <v>928</v>
      </c>
      <c r="S11" s="69">
        <v>64</v>
      </c>
      <c r="T11" s="204">
        <v>1315</v>
      </c>
      <c r="U11" s="69">
        <v>24</v>
      </c>
      <c r="V11" s="69">
        <v>2809</v>
      </c>
      <c r="W11" s="69">
        <v>39</v>
      </c>
      <c r="X11" s="69">
        <v>728</v>
      </c>
      <c r="Y11" s="69">
        <v>9</v>
      </c>
      <c r="Z11" s="69">
        <v>61</v>
      </c>
      <c r="AA11" s="177" t="s">
        <v>181</v>
      </c>
      <c r="AB11" s="204">
        <v>2469</v>
      </c>
      <c r="AC11" s="209">
        <v>72</v>
      </c>
      <c r="AD11" s="69">
        <v>506</v>
      </c>
      <c r="AE11" s="69">
        <v>9</v>
      </c>
      <c r="AF11" s="69">
        <v>449</v>
      </c>
      <c r="AG11" s="69">
        <v>24</v>
      </c>
      <c r="AH11" s="69">
        <v>573</v>
      </c>
      <c r="AI11" s="69">
        <v>16</v>
      </c>
      <c r="AJ11" s="69">
        <v>738</v>
      </c>
      <c r="AK11" s="69">
        <v>9</v>
      </c>
      <c r="AL11" s="204">
        <v>454</v>
      </c>
      <c r="AM11" s="204">
        <v>9</v>
      </c>
      <c r="AN11" s="242">
        <v>6351</v>
      </c>
      <c r="AO11" s="69">
        <v>206</v>
      </c>
      <c r="AP11" s="203">
        <v>4984</v>
      </c>
      <c r="AQ11" s="69">
        <v>112</v>
      </c>
      <c r="AR11" s="69"/>
      <c r="AS11" s="69">
        <v>46</v>
      </c>
      <c r="AT11" s="457" t="s">
        <v>735</v>
      </c>
      <c r="AU11" s="457" t="s">
        <v>735</v>
      </c>
      <c r="AV11" s="457" t="s">
        <v>735</v>
      </c>
      <c r="AW11" s="457" t="s">
        <v>735</v>
      </c>
      <c r="AX11" s="204">
        <v>808</v>
      </c>
      <c r="AY11" s="181">
        <v>27</v>
      </c>
      <c r="AZ11" s="203">
        <v>374</v>
      </c>
      <c r="BA11" s="69">
        <v>4</v>
      </c>
      <c r="BB11" s="69">
        <v>1</v>
      </c>
      <c r="BC11" s="177" t="s">
        <v>181</v>
      </c>
      <c r="BD11" s="69">
        <v>1270</v>
      </c>
      <c r="BE11" s="205">
        <v>71</v>
      </c>
    </row>
    <row r="12" spans="2:57" s="37" customFormat="1" ht="19.5" customHeight="1">
      <c r="B12" s="176"/>
      <c r="C12" s="67"/>
      <c r="D12" s="10">
        <v>13</v>
      </c>
      <c r="E12" s="202"/>
      <c r="F12" s="204">
        <v>29608</v>
      </c>
      <c r="G12" s="69">
        <v>500</v>
      </c>
      <c r="H12" s="69">
        <v>1356</v>
      </c>
      <c r="I12" s="69">
        <v>39</v>
      </c>
      <c r="J12" s="204">
        <v>104</v>
      </c>
      <c r="K12" s="69">
        <v>2</v>
      </c>
      <c r="L12" s="204">
        <v>1031</v>
      </c>
      <c r="M12" s="69">
        <v>6</v>
      </c>
      <c r="N12" s="204">
        <v>2078</v>
      </c>
      <c r="O12" s="204">
        <v>29</v>
      </c>
      <c r="P12" s="209">
        <v>409</v>
      </c>
      <c r="Q12" s="69">
        <v>17</v>
      </c>
      <c r="R12" s="203">
        <v>872</v>
      </c>
      <c r="S12" s="69">
        <v>28</v>
      </c>
      <c r="T12" s="204">
        <v>1193</v>
      </c>
      <c r="U12" s="69">
        <v>15</v>
      </c>
      <c r="V12" s="69">
        <v>2615</v>
      </c>
      <c r="W12" s="69">
        <v>23</v>
      </c>
      <c r="X12" s="69">
        <v>693</v>
      </c>
      <c r="Y12" s="69">
        <v>4</v>
      </c>
      <c r="Z12" s="69">
        <v>58</v>
      </c>
      <c r="AA12" s="177" t="s">
        <v>181</v>
      </c>
      <c r="AB12" s="204">
        <v>2265</v>
      </c>
      <c r="AC12" s="209">
        <v>55</v>
      </c>
      <c r="AD12" s="69">
        <v>472</v>
      </c>
      <c r="AE12" s="69">
        <v>5</v>
      </c>
      <c r="AF12" s="69">
        <v>423</v>
      </c>
      <c r="AG12" s="69">
        <v>9</v>
      </c>
      <c r="AH12" s="69">
        <v>532</v>
      </c>
      <c r="AI12" s="69">
        <v>11</v>
      </c>
      <c r="AJ12" s="69">
        <v>687</v>
      </c>
      <c r="AK12" s="69">
        <v>9</v>
      </c>
      <c r="AL12" s="204">
        <v>402</v>
      </c>
      <c r="AM12" s="204">
        <v>5</v>
      </c>
      <c r="AN12" s="242">
        <v>5817</v>
      </c>
      <c r="AO12" s="69">
        <v>104</v>
      </c>
      <c r="AP12" s="203">
        <v>4475</v>
      </c>
      <c r="AQ12" s="69">
        <v>60</v>
      </c>
      <c r="AR12" s="69">
        <v>1900</v>
      </c>
      <c r="AS12" s="69">
        <v>24</v>
      </c>
      <c r="AT12" s="457" t="s">
        <v>735</v>
      </c>
      <c r="AU12" s="457" t="s">
        <v>735</v>
      </c>
      <c r="AV12" s="457" t="s">
        <v>735</v>
      </c>
      <c r="AW12" s="457" t="s">
        <v>735</v>
      </c>
      <c r="AX12" s="204">
        <v>737</v>
      </c>
      <c r="AY12" s="181">
        <v>16</v>
      </c>
      <c r="AZ12" s="203">
        <v>346</v>
      </c>
      <c r="BA12" s="69">
        <v>3</v>
      </c>
      <c r="BB12" s="69">
        <v>1</v>
      </c>
      <c r="BC12" s="177" t="s">
        <v>181</v>
      </c>
      <c r="BD12" s="69">
        <v>1142</v>
      </c>
      <c r="BE12" s="205">
        <v>36</v>
      </c>
    </row>
    <row r="13" spans="2:57" s="37" customFormat="1" ht="19.5" customHeight="1">
      <c r="B13" s="176"/>
      <c r="C13" s="67"/>
      <c r="D13" s="10">
        <v>14</v>
      </c>
      <c r="E13" s="202"/>
      <c r="F13" s="204">
        <v>26902</v>
      </c>
      <c r="G13" s="69">
        <v>478</v>
      </c>
      <c r="H13" s="69">
        <v>1276</v>
      </c>
      <c r="I13" s="69">
        <v>36</v>
      </c>
      <c r="J13" s="204">
        <v>100</v>
      </c>
      <c r="K13" s="69">
        <v>2</v>
      </c>
      <c r="L13" s="203">
        <v>897</v>
      </c>
      <c r="M13" s="69">
        <v>6</v>
      </c>
      <c r="N13" s="235">
        <v>1803</v>
      </c>
      <c r="O13" s="204">
        <v>26</v>
      </c>
      <c r="P13" s="209">
        <v>364</v>
      </c>
      <c r="Q13" s="209">
        <v>14</v>
      </c>
      <c r="R13" s="209">
        <v>780</v>
      </c>
      <c r="S13" s="209">
        <v>27</v>
      </c>
      <c r="T13" s="243">
        <v>1114</v>
      </c>
      <c r="U13" s="209">
        <v>19</v>
      </c>
      <c r="V13" s="209">
        <v>2210</v>
      </c>
      <c r="W13" s="209">
        <v>21</v>
      </c>
      <c r="X13" s="209">
        <v>675</v>
      </c>
      <c r="Y13" s="209">
        <v>4</v>
      </c>
      <c r="Z13" s="209">
        <v>55</v>
      </c>
      <c r="AA13" s="181" t="s">
        <v>181</v>
      </c>
      <c r="AB13" s="243">
        <v>2123</v>
      </c>
      <c r="AC13" s="209">
        <v>54</v>
      </c>
      <c r="AD13" s="209">
        <v>406</v>
      </c>
      <c r="AE13" s="209">
        <v>4</v>
      </c>
      <c r="AF13" s="209">
        <v>352</v>
      </c>
      <c r="AG13" s="209">
        <v>7</v>
      </c>
      <c r="AH13" s="209">
        <v>483</v>
      </c>
      <c r="AI13" s="209">
        <v>9</v>
      </c>
      <c r="AJ13" s="209">
        <v>661</v>
      </c>
      <c r="AK13" s="209">
        <v>8</v>
      </c>
      <c r="AL13" s="209">
        <v>390</v>
      </c>
      <c r="AM13" s="243">
        <v>6</v>
      </c>
      <c r="AN13" s="209">
        <v>5315</v>
      </c>
      <c r="AO13" s="209">
        <v>100</v>
      </c>
      <c r="AP13" s="209">
        <v>4135</v>
      </c>
      <c r="AQ13" s="209">
        <v>60</v>
      </c>
      <c r="AR13" s="209">
        <v>1318</v>
      </c>
      <c r="AS13" s="209">
        <v>15</v>
      </c>
      <c r="AT13" s="209">
        <v>143</v>
      </c>
      <c r="AU13" s="209">
        <v>5</v>
      </c>
      <c r="AV13" s="457" t="s">
        <v>735</v>
      </c>
      <c r="AW13" s="457" t="s">
        <v>735</v>
      </c>
      <c r="AX13" s="209">
        <v>679</v>
      </c>
      <c r="AY13" s="209">
        <v>15</v>
      </c>
      <c r="AZ13" s="244">
        <v>313</v>
      </c>
      <c r="BA13" s="209">
        <v>3</v>
      </c>
      <c r="BB13" s="181" t="s">
        <v>181</v>
      </c>
      <c r="BC13" s="181" t="s">
        <v>181</v>
      </c>
      <c r="BD13" s="209">
        <v>1042</v>
      </c>
      <c r="BE13" s="210">
        <v>35</v>
      </c>
    </row>
    <row r="14" spans="2:57" s="37" customFormat="1" ht="19.5" customHeight="1">
      <c r="B14" s="176"/>
      <c r="C14" s="67"/>
      <c r="D14" s="10">
        <v>15</v>
      </c>
      <c r="E14" s="202"/>
      <c r="F14" s="209">
        <v>27227</v>
      </c>
      <c r="G14" s="209">
        <v>496</v>
      </c>
      <c r="H14" s="209">
        <v>1258</v>
      </c>
      <c r="I14" s="209">
        <v>40</v>
      </c>
      <c r="J14" s="209">
        <v>98</v>
      </c>
      <c r="K14" s="209">
        <v>2</v>
      </c>
      <c r="L14" s="209">
        <v>874</v>
      </c>
      <c r="M14" s="209">
        <v>5</v>
      </c>
      <c r="N14" s="209">
        <v>1748</v>
      </c>
      <c r="O14" s="209">
        <v>26</v>
      </c>
      <c r="P14" s="209">
        <v>369</v>
      </c>
      <c r="Q14" s="209">
        <v>15</v>
      </c>
      <c r="R14" s="209">
        <v>774</v>
      </c>
      <c r="S14" s="209">
        <v>29</v>
      </c>
      <c r="T14" s="209">
        <v>1108</v>
      </c>
      <c r="U14" s="209">
        <v>21</v>
      </c>
      <c r="V14" s="209">
        <v>2222</v>
      </c>
      <c r="W14" s="209">
        <v>23</v>
      </c>
      <c r="X14" s="209">
        <v>651</v>
      </c>
      <c r="Y14" s="209">
        <v>5</v>
      </c>
      <c r="Z14" s="209">
        <v>57</v>
      </c>
      <c r="AA14" s="181" t="s">
        <v>181</v>
      </c>
      <c r="AB14" s="209">
        <v>2170</v>
      </c>
      <c r="AC14" s="209">
        <v>54</v>
      </c>
      <c r="AD14" s="209">
        <v>432</v>
      </c>
      <c r="AE14" s="209">
        <v>4</v>
      </c>
      <c r="AF14" s="209">
        <v>340</v>
      </c>
      <c r="AG14" s="209">
        <v>9</v>
      </c>
      <c r="AH14" s="209">
        <v>500</v>
      </c>
      <c r="AI14" s="209">
        <v>9</v>
      </c>
      <c r="AJ14" s="209">
        <v>669</v>
      </c>
      <c r="AK14" s="209">
        <v>7</v>
      </c>
      <c r="AL14" s="209">
        <v>393</v>
      </c>
      <c r="AM14" s="243">
        <v>6</v>
      </c>
      <c r="AN14" s="209">
        <v>5495</v>
      </c>
      <c r="AO14" s="209">
        <v>101</v>
      </c>
      <c r="AP14" s="209">
        <v>4277</v>
      </c>
      <c r="AQ14" s="209">
        <v>63</v>
      </c>
      <c r="AR14" s="209">
        <v>1320</v>
      </c>
      <c r="AS14" s="209">
        <v>14</v>
      </c>
      <c r="AT14" s="209">
        <v>135</v>
      </c>
      <c r="AU14" s="209">
        <v>5</v>
      </c>
      <c r="AV14" s="457" t="s">
        <v>735</v>
      </c>
      <c r="AW14" s="457" t="s">
        <v>735</v>
      </c>
      <c r="AX14" s="209">
        <v>693</v>
      </c>
      <c r="AY14" s="209">
        <v>17</v>
      </c>
      <c r="AZ14" s="209">
        <v>330</v>
      </c>
      <c r="BA14" s="209">
        <v>3</v>
      </c>
      <c r="BB14" s="181" t="s">
        <v>181</v>
      </c>
      <c r="BC14" s="181" t="s">
        <v>181</v>
      </c>
      <c r="BD14" s="209">
        <v>1034</v>
      </c>
      <c r="BE14" s="210">
        <v>36</v>
      </c>
    </row>
    <row r="15" spans="2:57" s="37" customFormat="1" ht="19.5" customHeight="1">
      <c r="B15" s="176"/>
      <c r="C15" s="67"/>
      <c r="D15" s="10">
        <v>16</v>
      </c>
      <c r="E15" s="202"/>
      <c r="F15" s="209">
        <v>24812</v>
      </c>
      <c r="G15" s="209">
        <v>482</v>
      </c>
      <c r="H15" s="209">
        <v>1178</v>
      </c>
      <c r="I15" s="209">
        <v>37</v>
      </c>
      <c r="J15" s="209">
        <v>92</v>
      </c>
      <c r="K15" s="209">
        <v>2</v>
      </c>
      <c r="L15" s="209">
        <v>760</v>
      </c>
      <c r="M15" s="209">
        <v>6</v>
      </c>
      <c r="N15" s="209">
        <v>1427</v>
      </c>
      <c r="O15" s="209">
        <v>26</v>
      </c>
      <c r="P15" s="209">
        <v>331</v>
      </c>
      <c r="Q15" s="209">
        <v>16</v>
      </c>
      <c r="R15" s="209">
        <v>684</v>
      </c>
      <c r="S15" s="209">
        <v>26</v>
      </c>
      <c r="T15" s="209">
        <v>1027</v>
      </c>
      <c r="U15" s="209">
        <v>19</v>
      </c>
      <c r="V15" s="209">
        <v>2014</v>
      </c>
      <c r="W15" s="209">
        <v>23</v>
      </c>
      <c r="X15" s="209">
        <v>634</v>
      </c>
      <c r="Y15" s="209">
        <v>5</v>
      </c>
      <c r="Z15" s="209">
        <v>54</v>
      </c>
      <c r="AA15" s="181" t="s">
        <v>181</v>
      </c>
      <c r="AB15" s="209">
        <v>2004</v>
      </c>
      <c r="AC15" s="209">
        <v>52</v>
      </c>
      <c r="AD15" s="209">
        <v>389</v>
      </c>
      <c r="AE15" s="209">
        <v>4</v>
      </c>
      <c r="AF15" s="209">
        <v>300</v>
      </c>
      <c r="AG15" s="209">
        <v>8</v>
      </c>
      <c r="AH15" s="209">
        <v>474</v>
      </c>
      <c r="AI15" s="209">
        <v>10</v>
      </c>
      <c r="AJ15" s="209">
        <v>647</v>
      </c>
      <c r="AK15" s="209">
        <v>9</v>
      </c>
      <c r="AL15" s="209">
        <v>357</v>
      </c>
      <c r="AM15" s="243">
        <v>5</v>
      </c>
      <c r="AN15" s="209">
        <v>5067</v>
      </c>
      <c r="AO15" s="209">
        <v>102</v>
      </c>
      <c r="AP15" s="209">
        <v>3923</v>
      </c>
      <c r="AQ15" s="209">
        <v>62</v>
      </c>
      <c r="AR15" s="209">
        <v>1216</v>
      </c>
      <c r="AS15" s="209">
        <v>15</v>
      </c>
      <c r="AT15" s="209">
        <v>123</v>
      </c>
      <c r="AU15" s="209">
        <v>4</v>
      </c>
      <c r="AV15" s="457" t="s">
        <v>735</v>
      </c>
      <c r="AW15" s="457" t="s">
        <v>735</v>
      </c>
      <c r="AX15" s="209">
        <v>630</v>
      </c>
      <c r="AY15" s="209">
        <v>11</v>
      </c>
      <c r="AZ15" s="209">
        <v>301</v>
      </c>
      <c r="BA15" s="209">
        <v>3</v>
      </c>
      <c r="BB15" s="181" t="s">
        <v>181</v>
      </c>
      <c r="BC15" s="181" t="s">
        <v>181</v>
      </c>
      <c r="BD15" s="209">
        <v>898</v>
      </c>
      <c r="BE15" s="210">
        <v>35</v>
      </c>
    </row>
    <row r="16" spans="2:57" s="37" customFormat="1" ht="19.5" customHeight="1">
      <c r="B16" s="176"/>
      <c r="C16" s="67"/>
      <c r="D16" s="10">
        <v>17</v>
      </c>
      <c r="E16" s="202"/>
      <c r="F16" s="209">
        <v>43556</v>
      </c>
      <c r="G16" s="209">
        <v>770</v>
      </c>
      <c r="H16" s="209">
        <v>1529</v>
      </c>
      <c r="I16" s="209">
        <v>44</v>
      </c>
      <c r="J16" s="209">
        <v>111</v>
      </c>
      <c r="K16" s="209">
        <v>3</v>
      </c>
      <c r="L16" s="209">
        <v>1440</v>
      </c>
      <c r="M16" s="209">
        <v>6</v>
      </c>
      <c r="N16" s="209">
        <v>3306</v>
      </c>
      <c r="O16" s="209">
        <v>44</v>
      </c>
      <c r="P16" s="209">
        <v>557</v>
      </c>
      <c r="Q16" s="209">
        <v>17</v>
      </c>
      <c r="R16" s="209">
        <v>1422</v>
      </c>
      <c r="S16" s="209">
        <v>64</v>
      </c>
      <c r="T16" s="209">
        <v>1557</v>
      </c>
      <c r="U16" s="209">
        <v>23</v>
      </c>
      <c r="V16" s="209">
        <v>3596</v>
      </c>
      <c r="W16" s="209">
        <v>33</v>
      </c>
      <c r="X16" s="209">
        <v>699</v>
      </c>
      <c r="Y16" s="209">
        <v>5</v>
      </c>
      <c r="Z16" s="209">
        <v>61</v>
      </c>
      <c r="AA16" s="749" t="s">
        <v>84</v>
      </c>
      <c r="AB16" s="209">
        <v>3061</v>
      </c>
      <c r="AC16" s="209">
        <v>76</v>
      </c>
      <c r="AD16" s="209">
        <v>715</v>
      </c>
      <c r="AE16" s="209">
        <v>9</v>
      </c>
      <c r="AF16" s="209">
        <v>785</v>
      </c>
      <c r="AG16" s="209">
        <v>18</v>
      </c>
      <c r="AH16" s="209">
        <v>664</v>
      </c>
      <c r="AI16" s="209">
        <v>16</v>
      </c>
      <c r="AJ16" s="209">
        <v>925</v>
      </c>
      <c r="AK16" s="209">
        <v>13</v>
      </c>
      <c r="AL16" s="209">
        <v>572</v>
      </c>
      <c r="AM16" s="243">
        <v>10</v>
      </c>
      <c r="AN16" s="209">
        <v>9352</v>
      </c>
      <c r="AO16" s="209">
        <v>169</v>
      </c>
      <c r="AP16" s="209">
        <v>7487</v>
      </c>
      <c r="AQ16" s="209">
        <v>104</v>
      </c>
      <c r="AR16" s="209">
        <v>1835</v>
      </c>
      <c r="AS16" s="209">
        <v>22</v>
      </c>
      <c r="AT16" s="209">
        <v>148</v>
      </c>
      <c r="AU16" s="209">
        <v>6</v>
      </c>
      <c r="AV16" s="209">
        <v>362</v>
      </c>
      <c r="AW16" s="209">
        <v>3</v>
      </c>
      <c r="AX16" s="209">
        <v>1011</v>
      </c>
      <c r="AY16" s="209">
        <v>20</v>
      </c>
      <c r="AZ16" s="209">
        <v>454</v>
      </c>
      <c r="BA16" s="209">
        <v>2</v>
      </c>
      <c r="BB16" s="749" t="s">
        <v>275</v>
      </c>
      <c r="BC16" s="749" t="s">
        <v>84</v>
      </c>
      <c r="BD16" s="209">
        <v>1907</v>
      </c>
      <c r="BE16" s="210">
        <v>63</v>
      </c>
    </row>
    <row r="17" spans="2:57" s="37" customFormat="1" ht="19.5" customHeight="1">
      <c r="B17" s="176"/>
      <c r="C17" s="67"/>
      <c r="D17" s="10">
        <v>18</v>
      </c>
      <c r="E17" s="202"/>
      <c r="F17" s="209">
        <v>23564</v>
      </c>
      <c r="G17" s="209">
        <v>459</v>
      </c>
      <c r="H17" s="209">
        <v>1092</v>
      </c>
      <c r="I17" s="209">
        <v>43</v>
      </c>
      <c r="J17" s="209">
        <v>87</v>
      </c>
      <c r="K17" s="209">
        <v>2</v>
      </c>
      <c r="L17" s="209">
        <v>678</v>
      </c>
      <c r="M17" s="209">
        <v>5</v>
      </c>
      <c r="N17" s="209">
        <v>1174</v>
      </c>
      <c r="O17" s="209">
        <v>23</v>
      </c>
      <c r="P17" s="209">
        <v>299</v>
      </c>
      <c r="Q17" s="209">
        <v>13</v>
      </c>
      <c r="R17" s="209">
        <v>659</v>
      </c>
      <c r="S17" s="209">
        <v>28</v>
      </c>
      <c r="T17" s="209">
        <v>941</v>
      </c>
      <c r="U17" s="209">
        <v>14</v>
      </c>
      <c r="V17" s="209">
        <v>1821</v>
      </c>
      <c r="W17" s="209">
        <v>20</v>
      </c>
      <c r="X17" s="209">
        <v>615</v>
      </c>
      <c r="Y17" s="209">
        <v>3</v>
      </c>
      <c r="Z17" s="209">
        <v>49</v>
      </c>
      <c r="AA17" s="749" t="s">
        <v>84</v>
      </c>
      <c r="AB17" s="209">
        <v>1897</v>
      </c>
      <c r="AC17" s="209">
        <v>49</v>
      </c>
      <c r="AD17" s="209">
        <v>365</v>
      </c>
      <c r="AE17" s="209">
        <v>6</v>
      </c>
      <c r="AF17" s="209">
        <v>265</v>
      </c>
      <c r="AG17" s="209">
        <v>6</v>
      </c>
      <c r="AH17" s="209">
        <v>450</v>
      </c>
      <c r="AI17" s="209">
        <v>12</v>
      </c>
      <c r="AJ17" s="209">
        <v>641</v>
      </c>
      <c r="AK17" s="209">
        <v>8</v>
      </c>
      <c r="AL17" s="209">
        <v>344</v>
      </c>
      <c r="AM17" s="243">
        <v>6</v>
      </c>
      <c r="AN17" s="209">
        <v>4952</v>
      </c>
      <c r="AO17" s="209">
        <v>101</v>
      </c>
      <c r="AP17" s="209">
        <v>3943</v>
      </c>
      <c r="AQ17" s="209">
        <v>60</v>
      </c>
      <c r="AR17" s="209">
        <v>1167</v>
      </c>
      <c r="AS17" s="209">
        <v>11</v>
      </c>
      <c r="AT17" s="209">
        <v>109</v>
      </c>
      <c r="AU17" s="209">
        <v>4</v>
      </c>
      <c r="AV17" s="209">
        <v>262</v>
      </c>
      <c r="AW17" s="209">
        <v>1</v>
      </c>
      <c r="AX17" s="209">
        <v>600</v>
      </c>
      <c r="AY17" s="209">
        <v>12</v>
      </c>
      <c r="AZ17" s="209">
        <v>292</v>
      </c>
      <c r="BA17" s="209">
        <v>2</v>
      </c>
      <c r="BB17" s="749" t="s">
        <v>275</v>
      </c>
      <c r="BC17" s="749" t="s">
        <v>84</v>
      </c>
      <c r="BD17" s="209">
        <v>862</v>
      </c>
      <c r="BE17" s="210">
        <v>30</v>
      </c>
    </row>
    <row r="18" spans="2:57" s="37" customFormat="1" ht="19.5" customHeight="1" thickBot="1">
      <c r="B18" s="186"/>
      <c r="C18" s="187"/>
      <c r="D18" s="211">
        <v>19</v>
      </c>
      <c r="E18" s="212"/>
      <c r="F18" s="213"/>
      <c r="G18" s="213">
        <v>442</v>
      </c>
      <c r="H18" s="213"/>
      <c r="I18" s="213">
        <v>42</v>
      </c>
      <c r="J18" s="213"/>
      <c r="K18" s="213">
        <v>2</v>
      </c>
      <c r="L18" s="213"/>
      <c r="M18" s="213">
        <v>4</v>
      </c>
      <c r="N18" s="213"/>
      <c r="O18" s="213">
        <v>19</v>
      </c>
      <c r="P18" s="213"/>
      <c r="Q18" s="213">
        <v>10</v>
      </c>
      <c r="R18" s="213"/>
      <c r="S18" s="213">
        <v>27</v>
      </c>
      <c r="T18" s="213"/>
      <c r="U18" s="213">
        <v>13</v>
      </c>
      <c r="V18" s="213"/>
      <c r="W18" s="213">
        <v>18</v>
      </c>
      <c r="X18" s="213"/>
      <c r="Y18" s="213">
        <v>3</v>
      </c>
      <c r="Z18" s="213"/>
      <c r="AA18" s="645" t="s">
        <v>84</v>
      </c>
      <c r="AB18" s="213"/>
      <c r="AC18" s="213">
        <v>49</v>
      </c>
      <c r="AD18" s="213"/>
      <c r="AE18" s="213">
        <v>5</v>
      </c>
      <c r="AF18" s="213"/>
      <c r="AG18" s="213">
        <v>6</v>
      </c>
      <c r="AH18" s="213"/>
      <c r="AI18" s="213">
        <v>11</v>
      </c>
      <c r="AJ18" s="213"/>
      <c r="AK18" s="213">
        <v>7</v>
      </c>
      <c r="AL18" s="213"/>
      <c r="AM18" s="245">
        <v>7</v>
      </c>
      <c r="AN18" s="213"/>
      <c r="AO18" s="213">
        <v>100</v>
      </c>
      <c r="AP18" s="213"/>
      <c r="AQ18" s="213">
        <v>57</v>
      </c>
      <c r="AR18" s="213"/>
      <c r="AS18" s="213">
        <v>10</v>
      </c>
      <c r="AT18" s="213"/>
      <c r="AU18" s="213">
        <v>2</v>
      </c>
      <c r="AV18" s="213"/>
      <c r="AW18" s="213">
        <v>1</v>
      </c>
      <c r="AX18" s="213"/>
      <c r="AY18" s="213">
        <v>13</v>
      </c>
      <c r="AZ18" s="213"/>
      <c r="BA18" s="213">
        <v>4</v>
      </c>
      <c r="BB18" s="645" t="s">
        <v>84</v>
      </c>
      <c r="BC18" s="645" t="s">
        <v>84</v>
      </c>
      <c r="BD18" s="213"/>
      <c r="BE18" s="214">
        <v>32</v>
      </c>
    </row>
    <row r="19" spans="2:14" s="37" customFormat="1" ht="19.5" customHeight="1">
      <c r="B19" s="71" t="s">
        <v>726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2:24" s="37" customFormat="1" ht="19.5" customHeight="1">
      <c r="B20" s="71" t="s">
        <v>820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T20" s="861"/>
      <c r="U20" s="861"/>
      <c r="W20" s="720"/>
      <c r="X20" s="720"/>
    </row>
    <row r="21" spans="4:24" ht="19.5" customHeight="1">
      <c r="D21" s="215"/>
      <c r="E21" s="215"/>
      <c r="T21" s="861"/>
      <c r="U21" s="861"/>
      <c r="W21" s="215"/>
      <c r="X21" s="215"/>
    </row>
    <row r="22" spans="4:24" ht="19.5" customHeight="1">
      <c r="D22" s="215"/>
      <c r="E22" s="215"/>
      <c r="W22" s="215"/>
      <c r="X22" s="215"/>
    </row>
    <row r="23" spans="23:24" ht="19.5" customHeight="1">
      <c r="W23" s="215"/>
      <c r="X23" s="215"/>
    </row>
    <row r="24" spans="23:24" ht="19.5" customHeight="1">
      <c r="W24" s="215"/>
      <c r="X24" s="215"/>
    </row>
    <row r="25" spans="23:24" ht="19.5" customHeight="1">
      <c r="W25" s="215"/>
      <c r="X25" s="215"/>
    </row>
    <row r="26" spans="20:24" ht="19.5" customHeight="1">
      <c r="T26" s="861"/>
      <c r="U26" s="861"/>
      <c r="W26" s="215"/>
      <c r="X26" s="215"/>
    </row>
  </sheetData>
  <sheetProtection/>
  <mergeCells count="32">
    <mergeCell ref="F2:G2"/>
    <mergeCell ref="B2:E3"/>
    <mergeCell ref="T26:U26"/>
    <mergeCell ref="W20:X20"/>
    <mergeCell ref="T20:U20"/>
    <mergeCell ref="T21:U21"/>
    <mergeCell ref="H2:I2"/>
    <mergeCell ref="J2:K2"/>
    <mergeCell ref="L2:M2"/>
    <mergeCell ref="Z2:AA2"/>
    <mergeCell ref="AB2:AC2"/>
    <mergeCell ref="N2:O2"/>
    <mergeCell ref="P2:Q2"/>
    <mergeCell ref="R2:S2"/>
    <mergeCell ref="T2:U2"/>
    <mergeCell ref="BD2:BE2"/>
    <mergeCell ref="AN2:AO2"/>
    <mergeCell ref="AP2:AQ2"/>
    <mergeCell ref="AR2:AS2"/>
    <mergeCell ref="AX2:AY2"/>
    <mergeCell ref="AT2:AU2"/>
    <mergeCell ref="AV2:AW2"/>
    <mergeCell ref="B1:G1"/>
    <mergeCell ref="AL2:AM2"/>
    <mergeCell ref="AZ2:BA2"/>
    <mergeCell ref="BB2:BC2"/>
    <mergeCell ref="AD2:AE2"/>
    <mergeCell ref="AF2:AG2"/>
    <mergeCell ref="AH2:AI2"/>
    <mergeCell ref="AJ2:AK2"/>
    <mergeCell ref="V2:W2"/>
    <mergeCell ref="X2:Y2"/>
  </mergeCells>
  <hyperlinks>
    <hyperlink ref="B1" location="目次!A1" display="〔8〕産業分類別事業所数及び対府比"/>
    <hyperlink ref="B1:G1" location="目次!C11" display="〔8〕産業分類別事業所数及び対府比"/>
  </hyperlinks>
  <printOptions/>
  <pageMargins left="0.75" right="0.75" top="1" bottom="1" header="0.512" footer="0.51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zaisei02</dc:creator>
  <cp:keywords/>
  <dc:description/>
  <cp:lastModifiedBy>松原市役所</cp:lastModifiedBy>
  <cp:lastPrinted>2008-12-11T06:52:24Z</cp:lastPrinted>
  <dcterms:created xsi:type="dcterms:W3CDTF">2005-04-04T05:04:42Z</dcterms:created>
  <dcterms:modified xsi:type="dcterms:W3CDTF">2008-12-17T08:25:20Z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